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Documents\BRONZE FINAL 2019\Publi_céra_BF_2024\Relecture_corrections_finales_5.6.2025\4. Annexes_numériques\Chap.3_Annexes\"/>
    </mc:Choice>
  </mc:AlternateContent>
  <bookViews>
    <workbookView xWindow="0" yWindow="0" windowWidth="20808" windowHeight="8988"/>
  </bookViews>
  <sheets>
    <sheet name="Décompte avec S30E1" sheetId="1" r:id="rId1"/>
    <sheet name="Décompte sans S30E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30" i="1"/>
  <c r="AD29" i="2" l="1"/>
  <c r="AZ29" i="2"/>
  <c r="AY29" i="2"/>
  <c r="T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C29" i="2"/>
  <c r="AB29" i="2"/>
  <c r="AA29" i="2"/>
  <c r="Z29" i="2"/>
  <c r="Y29" i="2"/>
  <c r="X29" i="2"/>
  <c r="W29" i="2"/>
  <c r="V29" i="2"/>
  <c r="U29" i="2"/>
  <c r="S29" i="2"/>
  <c r="R29" i="2"/>
  <c r="Q29" i="2"/>
  <c r="P29" i="2"/>
  <c r="J29" i="2"/>
  <c r="O29" i="2"/>
  <c r="N29" i="2"/>
  <c r="M29" i="2"/>
  <c r="L29" i="2"/>
  <c r="K29" i="2"/>
  <c r="I29" i="2"/>
  <c r="H29" i="2"/>
  <c r="G29" i="2"/>
  <c r="F29" i="2"/>
  <c r="E29" i="2"/>
  <c r="D29" i="2"/>
  <c r="C29" i="2"/>
  <c r="B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BA4" i="2"/>
  <c r="BA3" i="2"/>
  <c r="BA2" i="2"/>
  <c r="BA29" i="1"/>
  <c r="BA2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3" i="1"/>
</calcChain>
</file>

<file path=xl/sharedStrings.xml><?xml version="1.0" encoding="utf-8"?>
<sst xmlns="http://schemas.openxmlformats.org/spreadsheetml/2006/main" count="159" uniqueCount="106">
  <si>
    <t>2a</t>
  </si>
  <si>
    <t>2b</t>
  </si>
  <si>
    <t>4b</t>
  </si>
  <si>
    <t>4a</t>
  </si>
  <si>
    <t>4e</t>
  </si>
  <si>
    <t>4f</t>
  </si>
  <si>
    <t>5e</t>
  </si>
  <si>
    <t>5f</t>
  </si>
  <si>
    <t>9b</t>
  </si>
  <si>
    <t>9c</t>
  </si>
  <si>
    <t>4fbpm</t>
  </si>
  <si>
    <t>Zigzag c. f.</t>
  </si>
  <si>
    <t>Zigzag pm</t>
  </si>
  <si>
    <t>Zigzag pr</t>
  </si>
  <si>
    <t>Zigzag ps &gt;2d</t>
  </si>
  <si>
    <t>Guirl. pm</t>
  </si>
  <si>
    <t>Guirl. pr</t>
  </si>
  <si>
    <t>Guirl. ps &gt;2d</t>
  </si>
  <si>
    <t>Traits I, ||| c. t. f.</t>
  </si>
  <si>
    <t>Traits I, ||| pm</t>
  </si>
  <si>
    <t>Traits I, ||| pr</t>
  </si>
  <si>
    <t>Traits I, ||| ps &gt;2d</t>
  </si>
  <si>
    <t>Traits //, //\\ c. t. f.</t>
  </si>
  <si>
    <t>Ray. c. f.</t>
  </si>
  <si>
    <t>Ray. c. t. f.</t>
  </si>
  <si>
    <t>Traits int. I, /, ||| pr</t>
  </si>
  <si>
    <t>Cordon lisse</t>
  </si>
  <si>
    <t>Cordon décoré</t>
  </si>
  <si>
    <t>Total</t>
  </si>
  <si>
    <t>S116E1(1)</t>
  </si>
  <si>
    <t>S44E1(2)</t>
  </si>
  <si>
    <t>S272E3(1)</t>
  </si>
  <si>
    <t>S6E1(3)</t>
  </si>
  <si>
    <t>S272E2(2)</t>
  </si>
  <si>
    <t>S25E1(2)</t>
  </si>
  <si>
    <t>S302E2(4)</t>
  </si>
  <si>
    <t>S377E2(2)</t>
  </si>
  <si>
    <t>S4E1(3)</t>
  </si>
  <si>
    <t>S272E11(4)</t>
  </si>
  <si>
    <t>S272E6(4)</t>
  </si>
  <si>
    <t>S2000E1(4)</t>
  </si>
  <si>
    <t>S272E8(4)</t>
  </si>
  <si>
    <t>S302E1(4)</t>
  </si>
  <si>
    <t>S245E1(2)</t>
  </si>
  <si>
    <t>S272E5(4)</t>
  </si>
  <si>
    <t>S29E1(4)</t>
  </si>
  <si>
    <t>S193E1(3)</t>
  </si>
  <si>
    <t>S272E7(4)</t>
  </si>
  <si>
    <t>S193E3(4)</t>
  </si>
  <si>
    <t>S377E1(5)</t>
  </si>
  <si>
    <t>S231E1(5)</t>
  </si>
  <si>
    <t>S193E11(4)</t>
  </si>
  <si>
    <t>S272E19(6)</t>
  </si>
  <si>
    <t>S6E4(6)</t>
  </si>
  <si>
    <t>S272E12(7)</t>
  </si>
  <si>
    <t>S2000E2(7)</t>
  </si>
  <si>
    <t>S116E1</t>
  </si>
  <si>
    <t>S272E3</t>
  </si>
  <si>
    <t>S44E1</t>
  </si>
  <si>
    <t>S272E2</t>
  </si>
  <si>
    <t>S25E1</t>
  </si>
  <si>
    <t>S377E2</t>
  </si>
  <si>
    <t>S245E1</t>
  </si>
  <si>
    <t>S6E1</t>
  </si>
  <si>
    <t>S4E1</t>
  </si>
  <si>
    <t>S193E1</t>
  </si>
  <si>
    <t>S302E2</t>
  </si>
  <si>
    <t>S272E11</t>
  </si>
  <si>
    <t>S272E6</t>
  </si>
  <si>
    <t>S2000E1</t>
  </si>
  <si>
    <t>S272E8</t>
  </si>
  <si>
    <t>S302E1</t>
  </si>
  <si>
    <t>S272E5</t>
  </si>
  <si>
    <t>S29E1</t>
  </si>
  <si>
    <t>S272E7</t>
  </si>
  <si>
    <t>S193E3</t>
  </si>
  <si>
    <t>S193E11</t>
  </si>
  <si>
    <t>S377E1</t>
  </si>
  <si>
    <t>S231E1</t>
  </si>
  <si>
    <t>S272E19</t>
  </si>
  <si>
    <t>S6E4</t>
  </si>
  <si>
    <t>S272E12</t>
  </si>
  <si>
    <t>S2000E2</t>
  </si>
  <si>
    <t>5a 5b 5c 5d</t>
  </si>
  <si>
    <t>Pseudo excision</t>
  </si>
  <si>
    <t>Cercles</t>
  </si>
  <si>
    <t>Mamelon</t>
  </si>
  <si>
    <t>Cann. légères</t>
  </si>
  <si>
    <t>Pann. cann. légères</t>
  </si>
  <si>
    <t>Arceaux</t>
  </si>
  <si>
    <t>Aplats</t>
  </si>
  <si>
    <t>Triang. Incisé</t>
  </si>
  <si>
    <t>Zigzag incisé</t>
  </si>
  <si>
    <t>Traits I, ||| incisés</t>
  </si>
  <si>
    <t>Traits //, //\\ incisés</t>
  </si>
  <si>
    <t>Traits //, //\\ impress.</t>
  </si>
  <si>
    <t>Linéaire incisé</t>
  </si>
  <si>
    <t>Linéaire pm</t>
  </si>
  <si>
    <t>Linéaire pr</t>
  </si>
  <si>
    <t>Linéaire ps &gt;2d</t>
  </si>
  <si>
    <t>Traits int. I, /, ||| incisés</t>
  </si>
  <si>
    <t>Cann. légères obliques</t>
  </si>
  <si>
    <t>Guirl BzD</t>
  </si>
  <si>
    <t>Ray. cann.</t>
  </si>
  <si>
    <t>S30E1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</si>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</sst>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0"/>
  <sheetViews>
    <sheetView showZeros="0" tabSelected="1" workbookViewId="0">
      <selection activeCell="M13" sqref="M13"/>
    </sheetView>
  </sheetViews>
  <sheetFormatPr baseColWidth="10" defaultRowHeight="14.4" x14ac:dyDescent="0.3"/>
  <cols>
    <col min="1" max="1" width="10" style="2" bestFit="1" customWidth="1"/>
    <col min="2" max="2" width="4" bestFit="1" customWidth="1"/>
    <col min="3" max="3" width="3.5546875" bestFit="1" customWidth="1"/>
    <col min="4" max="4" width="4" bestFit="1" customWidth="1"/>
    <col min="5" max="8" width="3.5546875" bestFit="1" customWidth="1"/>
    <col min="9" max="9" width="4" bestFit="1" customWidth="1"/>
    <col min="10" max="10" width="3.5546875" bestFit="1" customWidth="1"/>
    <col min="11" max="11" width="4" bestFit="1" customWidth="1"/>
    <col min="12" max="12" width="3.5546875" bestFit="1" customWidth="1"/>
    <col min="13" max="13" width="4" bestFit="1" customWidth="1"/>
    <col min="14" max="18" width="3.5546875" bestFit="1" customWidth="1"/>
    <col min="19" max="19" width="4" bestFit="1" customWidth="1"/>
    <col min="20" max="42" width="3.5546875" bestFit="1" customWidth="1"/>
    <col min="43" max="43" width="4" bestFit="1" customWidth="1"/>
    <col min="44" max="52" width="3.5546875" bestFit="1" customWidth="1"/>
    <col min="53" max="53" width="4" bestFit="1" customWidth="1"/>
    <col min="255" max="255" width="12.33203125" customWidth="1"/>
    <col min="256" max="256" width="3.5546875" bestFit="1" customWidth="1"/>
    <col min="257" max="257" width="2.77734375" bestFit="1" customWidth="1"/>
    <col min="258" max="258" width="3.5546875" bestFit="1" customWidth="1"/>
    <col min="259" max="262" width="2.77734375" bestFit="1" customWidth="1"/>
    <col min="263" max="264" width="3.5546875" bestFit="1" customWidth="1"/>
    <col min="265" max="265" width="2.77734375" bestFit="1" customWidth="1"/>
    <col min="266" max="266" width="3.5546875" bestFit="1" customWidth="1"/>
    <col min="267" max="272" width="2.77734375" bestFit="1" customWidth="1"/>
    <col min="273" max="273" width="3.5546875" bestFit="1" customWidth="1"/>
    <col min="274" max="294" width="2.77734375" bestFit="1" customWidth="1"/>
    <col min="295" max="295" width="3.5546875" bestFit="1" customWidth="1"/>
    <col min="296" max="306" width="2.77734375" bestFit="1" customWidth="1"/>
    <col min="307" max="307" width="3.5546875" bestFit="1" customWidth="1"/>
    <col min="308" max="309" width="2.77734375" bestFit="1" customWidth="1"/>
    <col min="511" max="511" width="12.33203125" customWidth="1"/>
    <col min="512" max="512" width="3.5546875" bestFit="1" customWidth="1"/>
    <col min="513" max="513" width="2.77734375" bestFit="1" customWidth="1"/>
    <col min="514" max="514" width="3.5546875" bestFit="1" customWidth="1"/>
    <col min="515" max="518" width="2.77734375" bestFit="1" customWidth="1"/>
    <col min="519" max="520" width="3.5546875" bestFit="1" customWidth="1"/>
    <col min="521" max="521" width="2.77734375" bestFit="1" customWidth="1"/>
    <col min="522" max="522" width="3.5546875" bestFit="1" customWidth="1"/>
    <col min="523" max="528" width="2.77734375" bestFit="1" customWidth="1"/>
    <col min="529" max="529" width="3.5546875" bestFit="1" customWidth="1"/>
    <col min="530" max="550" width="2.77734375" bestFit="1" customWidth="1"/>
    <col min="551" max="551" width="3.5546875" bestFit="1" customWidth="1"/>
    <col min="552" max="562" width="2.77734375" bestFit="1" customWidth="1"/>
    <col min="563" max="563" width="3.5546875" bestFit="1" customWidth="1"/>
    <col min="564" max="565" width="2.77734375" bestFit="1" customWidth="1"/>
    <col min="767" max="767" width="12.33203125" customWidth="1"/>
    <col min="768" max="768" width="3.5546875" bestFit="1" customWidth="1"/>
    <col min="769" max="769" width="2.77734375" bestFit="1" customWidth="1"/>
    <col min="770" max="770" width="3.5546875" bestFit="1" customWidth="1"/>
    <col min="771" max="774" width="2.77734375" bestFit="1" customWidth="1"/>
    <col min="775" max="776" width="3.5546875" bestFit="1" customWidth="1"/>
    <col min="777" max="777" width="2.77734375" bestFit="1" customWidth="1"/>
    <col min="778" max="778" width="3.5546875" bestFit="1" customWidth="1"/>
    <col min="779" max="784" width="2.77734375" bestFit="1" customWidth="1"/>
    <col min="785" max="785" width="3.5546875" bestFit="1" customWidth="1"/>
    <col min="786" max="806" width="2.77734375" bestFit="1" customWidth="1"/>
    <col min="807" max="807" width="3.5546875" bestFit="1" customWidth="1"/>
    <col min="808" max="818" width="2.77734375" bestFit="1" customWidth="1"/>
    <col min="819" max="819" width="3.5546875" bestFit="1" customWidth="1"/>
    <col min="820" max="821" width="2.77734375" bestFit="1" customWidth="1"/>
    <col min="1023" max="1023" width="12.33203125" customWidth="1"/>
    <col min="1024" max="1024" width="3.5546875" bestFit="1" customWidth="1"/>
    <col min="1025" max="1025" width="2.77734375" bestFit="1" customWidth="1"/>
    <col min="1026" max="1026" width="3.5546875" bestFit="1" customWidth="1"/>
    <col min="1027" max="1030" width="2.77734375" bestFit="1" customWidth="1"/>
    <col min="1031" max="1032" width="3.5546875" bestFit="1" customWidth="1"/>
    <col min="1033" max="1033" width="2.77734375" bestFit="1" customWidth="1"/>
    <col min="1034" max="1034" width="3.5546875" bestFit="1" customWidth="1"/>
    <col min="1035" max="1040" width="2.77734375" bestFit="1" customWidth="1"/>
    <col min="1041" max="1041" width="3.5546875" bestFit="1" customWidth="1"/>
    <col min="1042" max="1062" width="2.77734375" bestFit="1" customWidth="1"/>
    <col min="1063" max="1063" width="3.5546875" bestFit="1" customWidth="1"/>
    <col min="1064" max="1074" width="2.77734375" bestFit="1" customWidth="1"/>
    <col min="1075" max="1075" width="3.5546875" bestFit="1" customWidth="1"/>
    <col min="1076" max="1077" width="2.77734375" bestFit="1" customWidth="1"/>
    <col min="1279" max="1279" width="12.33203125" customWidth="1"/>
    <col min="1280" max="1280" width="3.5546875" bestFit="1" customWidth="1"/>
    <col min="1281" max="1281" width="2.77734375" bestFit="1" customWidth="1"/>
    <col min="1282" max="1282" width="3.5546875" bestFit="1" customWidth="1"/>
    <col min="1283" max="1286" width="2.77734375" bestFit="1" customWidth="1"/>
    <col min="1287" max="1288" width="3.5546875" bestFit="1" customWidth="1"/>
    <col min="1289" max="1289" width="2.77734375" bestFit="1" customWidth="1"/>
    <col min="1290" max="1290" width="3.5546875" bestFit="1" customWidth="1"/>
    <col min="1291" max="1296" width="2.77734375" bestFit="1" customWidth="1"/>
    <col min="1297" max="1297" width="3.5546875" bestFit="1" customWidth="1"/>
    <col min="1298" max="1318" width="2.77734375" bestFit="1" customWidth="1"/>
    <col min="1319" max="1319" width="3.5546875" bestFit="1" customWidth="1"/>
    <col min="1320" max="1330" width="2.77734375" bestFit="1" customWidth="1"/>
    <col min="1331" max="1331" width="3.5546875" bestFit="1" customWidth="1"/>
    <col min="1332" max="1333" width="2.77734375" bestFit="1" customWidth="1"/>
    <col min="1535" max="1535" width="12.33203125" customWidth="1"/>
    <col min="1536" max="1536" width="3.5546875" bestFit="1" customWidth="1"/>
    <col min="1537" max="1537" width="2.77734375" bestFit="1" customWidth="1"/>
    <col min="1538" max="1538" width="3.5546875" bestFit="1" customWidth="1"/>
    <col min="1539" max="1542" width="2.77734375" bestFit="1" customWidth="1"/>
    <col min="1543" max="1544" width="3.5546875" bestFit="1" customWidth="1"/>
    <col min="1545" max="1545" width="2.77734375" bestFit="1" customWidth="1"/>
    <col min="1546" max="1546" width="3.5546875" bestFit="1" customWidth="1"/>
    <col min="1547" max="1552" width="2.77734375" bestFit="1" customWidth="1"/>
    <col min="1553" max="1553" width="3.5546875" bestFit="1" customWidth="1"/>
    <col min="1554" max="1574" width="2.77734375" bestFit="1" customWidth="1"/>
    <col min="1575" max="1575" width="3.5546875" bestFit="1" customWidth="1"/>
    <col min="1576" max="1586" width="2.77734375" bestFit="1" customWidth="1"/>
    <col min="1587" max="1587" width="3.5546875" bestFit="1" customWidth="1"/>
    <col min="1588" max="1589" width="2.77734375" bestFit="1" customWidth="1"/>
    <col min="1791" max="1791" width="12.33203125" customWidth="1"/>
    <col min="1792" max="1792" width="3.5546875" bestFit="1" customWidth="1"/>
    <col min="1793" max="1793" width="2.77734375" bestFit="1" customWidth="1"/>
    <col min="1794" max="1794" width="3.5546875" bestFit="1" customWidth="1"/>
    <col min="1795" max="1798" width="2.77734375" bestFit="1" customWidth="1"/>
    <col min="1799" max="1800" width="3.5546875" bestFit="1" customWidth="1"/>
    <col min="1801" max="1801" width="2.77734375" bestFit="1" customWidth="1"/>
    <col min="1802" max="1802" width="3.5546875" bestFit="1" customWidth="1"/>
    <col min="1803" max="1808" width="2.77734375" bestFit="1" customWidth="1"/>
    <col min="1809" max="1809" width="3.5546875" bestFit="1" customWidth="1"/>
    <col min="1810" max="1830" width="2.77734375" bestFit="1" customWidth="1"/>
    <col min="1831" max="1831" width="3.5546875" bestFit="1" customWidth="1"/>
    <col min="1832" max="1842" width="2.77734375" bestFit="1" customWidth="1"/>
    <col min="1843" max="1843" width="3.5546875" bestFit="1" customWidth="1"/>
    <col min="1844" max="1845" width="2.77734375" bestFit="1" customWidth="1"/>
    <col min="2047" max="2047" width="12.33203125" customWidth="1"/>
    <col min="2048" max="2048" width="3.5546875" bestFit="1" customWidth="1"/>
    <col min="2049" max="2049" width="2.77734375" bestFit="1" customWidth="1"/>
    <col min="2050" max="2050" width="3.5546875" bestFit="1" customWidth="1"/>
    <col min="2051" max="2054" width="2.77734375" bestFit="1" customWidth="1"/>
    <col min="2055" max="2056" width="3.5546875" bestFit="1" customWidth="1"/>
    <col min="2057" max="2057" width="2.77734375" bestFit="1" customWidth="1"/>
    <col min="2058" max="2058" width="3.5546875" bestFit="1" customWidth="1"/>
    <col min="2059" max="2064" width="2.77734375" bestFit="1" customWidth="1"/>
    <col min="2065" max="2065" width="3.5546875" bestFit="1" customWidth="1"/>
    <col min="2066" max="2086" width="2.77734375" bestFit="1" customWidth="1"/>
    <col min="2087" max="2087" width="3.5546875" bestFit="1" customWidth="1"/>
    <col min="2088" max="2098" width="2.77734375" bestFit="1" customWidth="1"/>
    <col min="2099" max="2099" width="3.5546875" bestFit="1" customWidth="1"/>
    <col min="2100" max="2101" width="2.77734375" bestFit="1" customWidth="1"/>
    <col min="2303" max="2303" width="12.33203125" customWidth="1"/>
    <col min="2304" max="2304" width="3.5546875" bestFit="1" customWidth="1"/>
    <col min="2305" max="2305" width="2.77734375" bestFit="1" customWidth="1"/>
    <col min="2306" max="2306" width="3.5546875" bestFit="1" customWidth="1"/>
    <col min="2307" max="2310" width="2.77734375" bestFit="1" customWidth="1"/>
    <col min="2311" max="2312" width="3.5546875" bestFit="1" customWidth="1"/>
    <col min="2313" max="2313" width="2.77734375" bestFit="1" customWidth="1"/>
    <col min="2314" max="2314" width="3.5546875" bestFit="1" customWidth="1"/>
    <col min="2315" max="2320" width="2.77734375" bestFit="1" customWidth="1"/>
    <col min="2321" max="2321" width="3.5546875" bestFit="1" customWidth="1"/>
    <col min="2322" max="2342" width="2.77734375" bestFit="1" customWidth="1"/>
    <col min="2343" max="2343" width="3.5546875" bestFit="1" customWidth="1"/>
    <col min="2344" max="2354" width="2.77734375" bestFit="1" customWidth="1"/>
    <col min="2355" max="2355" width="3.5546875" bestFit="1" customWidth="1"/>
    <col min="2356" max="2357" width="2.77734375" bestFit="1" customWidth="1"/>
    <col min="2559" max="2559" width="12.33203125" customWidth="1"/>
    <col min="2560" max="2560" width="3.5546875" bestFit="1" customWidth="1"/>
    <col min="2561" max="2561" width="2.77734375" bestFit="1" customWidth="1"/>
    <col min="2562" max="2562" width="3.5546875" bestFit="1" customWidth="1"/>
    <col min="2563" max="2566" width="2.77734375" bestFit="1" customWidth="1"/>
    <col min="2567" max="2568" width="3.5546875" bestFit="1" customWidth="1"/>
    <col min="2569" max="2569" width="2.77734375" bestFit="1" customWidth="1"/>
    <col min="2570" max="2570" width="3.5546875" bestFit="1" customWidth="1"/>
    <col min="2571" max="2576" width="2.77734375" bestFit="1" customWidth="1"/>
    <col min="2577" max="2577" width="3.5546875" bestFit="1" customWidth="1"/>
    <col min="2578" max="2598" width="2.77734375" bestFit="1" customWidth="1"/>
    <col min="2599" max="2599" width="3.5546875" bestFit="1" customWidth="1"/>
    <col min="2600" max="2610" width="2.77734375" bestFit="1" customWidth="1"/>
    <col min="2611" max="2611" width="3.5546875" bestFit="1" customWidth="1"/>
    <col min="2612" max="2613" width="2.77734375" bestFit="1" customWidth="1"/>
    <col min="2815" max="2815" width="12.33203125" customWidth="1"/>
    <col min="2816" max="2816" width="3.5546875" bestFit="1" customWidth="1"/>
    <col min="2817" max="2817" width="2.77734375" bestFit="1" customWidth="1"/>
    <col min="2818" max="2818" width="3.5546875" bestFit="1" customWidth="1"/>
    <col min="2819" max="2822" width="2.77734375" bestFit="1" customWidth="1"/>
    <col min="2823" max="2824" width="3.5546875" bestFit="1" customWidth="1"/>
    <col min="2825" max="2825" width="2.77734375" bestFit="1" customWidth="1"/>
    <col min="2826" max="2826" width="3.5546875" bestFit="1" customWidth="1"/>
    <col min="2827" max="2832" width="2.77734375" bestFit="1" customWidth="1"/>
    <col min="2833" max="2833" width="3.5546875" bestFit="1" customWidth="1"/>
    <col min="2834" max="2854" width="2.77734375" bestFit="1" customWidth="1"/>
    <col min="2855" max="2855" width="3.5546875" bestFit="1" customWidth="1"/>
    <col min="2856" max="2866" width="2.77734375" bestFit="1" customWidth="1"/>
    <col min="2867" max="2867" width="3.5546875" bestFit="1" customWidth="1"/>
    <col min="2868" max="2869" width="2.77734375" bestFit="1" customWidth="1"/>
    <col min="3071" max="3071" width="12.33203125" customWidth="1"/>
    <col min="3072" max="3072" width="3.5546875" bestFit="1" customWidth="1"/>
    <col min="3073" max="3073" width="2.77734375" bestFit="1" customWidth="1"/>
    <col min="3074" max="3074" width="3.5546875" bestFit="1" customWidth="1"/>
    <col min="3075" max="3078" width="2.77734375" bestFit="1" customWidth="1"/>
    <col min="3079" max="3080" width="3.5546875" bestFit="1" customWidth="1"/>
    <col min="3081" max="3081" width="2.77734375" bestFit="1" customWidth="1"/>
    <col min="3082" max="3082" width="3.5546875" bestFit="1" customWidth="1"/>
    <col min="3083" max="3088" width="2.77734375" bestFit="1" customWidth="1"/>
    <col min="3089" max="3089" width="3.5546875" bestFit="1" customWidth="1"/>
    <col min="3090" max="3110" width="2.77734375" bestFit="1" customWidth="1"/>
    <col min="3111" max="3111" width="3.5546875" bestFit="1" customWidth="1"/>
    <col min="3112" max="3122" width="2.77734375" bestFit="1" customWidth="1"/>
    <col min="3123" max="3123" width="3.5546875" bestFit="1" customWidth="1"/>
    <col min="3124" max="3125" width="2.77734375" bestFit="1" customWidth="1"/>
    <col min="3327" max="3327" width="12.33203125" customWidth="1"/>
    <col min="3328" max="3328" width="3.5546875" bestFit="1" customWidth="1"/>
    <col min="3329" max="3329" width="2.77734375" bestFit="1" customWidth="1"/>
    <col min="3330" max="3330" width="3.5546875" bestFit="1" customWidth="1"/>
    <col min="3331" max="3334" width="2.77734375" bestFit="1" customWidth="1"/>
    <col min="3335" max="3336" width="3.5546875" bestFit="1" customWidth="1"/>
    <col min="3337" max="3337" width="2.77734375" bestFit="1" customWidth="1"/>
    <col min="3338" max="3338" width="3.5546875" bestFit="1" customWidth="1"/>
    <col min="3339" max="3344" width="2.77734375" bestFit="1" customWidth="1"/>
    <col min="3345" max="3345" width="3.5546875" bestFit="1" customWidth="1"/>
    <col min="3346" max="3366" width="2.77734375" bestFit="1" customWidth="1"/>
    <col min="3367" max="3367" width="3.5546875" bestFit="1" customWidth="1"/>
    <col min="3368" max="3378" width="2.77734375" bestFit="1" customWidth="1"/>
    <col min="3379" max="3379" width="3.5546875" bestFit="1" customWidth="1"/>
    <col min="3380" max="3381" width="2.77734375" bestFit="1" customWidth="1"/>
    <col min="3583" max="3583" width="12.33203125" customWidth="1"/>
    <col min="3584" max="3584" width="3.5546875" bestFit="1" customWidth="1"/>
    <col min="3585" max="3585" width="2.77734375" bestFit="1" customWidth="1"/>
    <col min="3586" max="3586" width="3.5546875" bestFit="1" customWidth="1"/>
    <col min="3587" max="3590" width="2.77734375" bestFit="1" customWidth="1"/>
    <col min="3591" max="3592" width="3.5546875" bestFit="1" customWidth="1"/>
    <col min="3593" max="3593" width="2.77734375" bestFit="1" customWidth="1"/>
    <col min="3594" max="3594" width="3.5546875" bestFit="1" customWidth="1"/>
    <col min="3595" max="3600" width="2.77734375" bestFit="1" customWidth="1"/>
    <col min="3601" max="3601" width="3.5546875" bestFit="1" customWidth="1"/>
    <col min="3602" max="3622" width="2.77734375" bestFit="1" customWidth="1"/>
    <col min="3623" max="3623" width="3.5546875" bestFit="1" customWidth="1"/>
    <col min="3624" max="3634" width="2.77734375" bestFit="1" customWidth="1"/>
    <col min="3635" max="3635" width="3.5546875" bestFit="1" customWidth="1"/>
    <col min="3636" max="3637" width="2.77734375" bestFit="1" customWidth="1"/>
    <col min="3839" max="3839" width="12.33203125" customWidth="1"/>
    <col min="3840" max="3840" width="3.5546875" bestFit="1" customWidth="1"/>
    <col min="3841" max="3841" width="2.77734375" bestFit="1" customWidth="1"/>
    <col min="3842" max="3842" width="3.5546875" bestFit="1" customWidth="1"/>
    <col min="3843" max="3846" width="2.77734375" bestFit="1" customWidth="1"/>
    <col min="3847" max="3848" width="3.5546875" bestFit="1" customWidth="1"/>
    <col min="3849" max="3849" width="2.77734375" bestFit="1" customWidth="1"/>
    <col min="3850" max="3850" width="3.5546875" bestFit="1" customWidth="1"/>
    <col min="3851" max="3856" width="2.77734375" bestFit="1" customWidth="1"/>
    <col min="3857" max="3857" width="3.5546875" bestFit="1" customWidth="1"/>
    <col min="3858" max="3878" width="2.77734375" bestFit="1" customWidth="1"/>
    <col min="3879" max="3879" width="3.5546875" bestFit="1" customWidth="1"/>
    <col min="3880" max="3890" width="2.77734375" bestFit="1" customWidth="1"/>
    <col min="3891" max="3891" width="3.5546875" bestFit="1" customWidth="1"/>
    <col min="3892" max="3893" width="2.77734375" bestFit="1" customWidth="1"/>
    <col min="4095" max="4095" width="12.33203125" customWidth="1"/>
    <col min="4096" max="4096" width="3.5546875" bestFit="1" customWidth="1"/>
    <col min="4097" max="4097" width="2.77734375" bestFit="1" customWidth="1"/>
    <col min="4098" max="4098" width="3.5546875" bestFit="1" customWidth="1"/>
    <col min="4099" max="4102" width="2.77734375" bestFit="1" customWidth="1"/>
    <col min="4103" max="4104" width="3.5546875" bestFit="1" customWidth="1"/>
    <col min="4105" max="4105" width="2.77734375" bestFit="1" customWidth="1"/>
    <col min="4106" max="4106" width="3.5546875" bestFit="1" customWidth="1"/>
    <col min="4107" max="4112" width="2.77734375" bestFit="1" customWidth="1"/>
    <col min="4113" max="4113" width="3.5546875" bestFit="1" customWidth="1"/>
    <col min="4114" max="4134" width="2.77734375" bestFit="1" customWidth="1"/>
    <col min="4135" max="4135" width="3.5546875" bestFit="1" customWidth="1"/>
    <col min="4136" max="4146" width="2.77734375" bestFit="1" customWidth="1"/>
    <col min="4147" max="4147" width="3.5546875" bestFit="1" customWidth="1"/>
    <col min="4148" max="4149" width="2.77734375" bestFit="1" customWidth="1"/>
    <col min="4351" max="4351" width="12.33203125" customWidth="1"/>
    <col min="4352" max="4352" width="3.5546875" bestFit="1" customWidth="1"/>
    <col min="4353" max="4353" width="2.77734375" bestFit="1" customWidth="1"/>
    <col min="4354" max="4354" width="3.5546875" bestFit="1" customWidth="1"/>
    <col min="4355" max="4358" width="2.77734375" bestFit="1" customWidth="1"/>
    <col min="4359" max="4360" width="3.5546875" bestFit="1" customWidth="1"/>
    <col min="4361" max="4361" width="2.77734375" bestFit="1" customWidth="1"/>
    <col min="4362" max="4362" width="3.5546875" bestFit="1" customWidth="1"/>
    <col min="4363" max="4368" width="2.77734375" bestFit="1" customWidth="1"/>
    <col min="4369" max="4369" width="3.5546875" bestFit="1" customWidth="1"/>
    <col min="4370" max="4390" width="2.77734375" bestFit="1" customWidth="1"/>
    <col min="4391" max="4391" width="3.5546875" bestFit="1" customWidth="1"/>
    <col min="4392" max="4402" width="2.77734375" bestFit="1" customWidth="1"/>
    <col min="4403" max="4403" width="3.5546875" bestFit="1" customWidth="1"/>
    <col min="4404" max="4405" width="2.77734375" bestFit="1" customWidth="1"/>
    <col min="4607" max="4607" width="12.33203125" customWidth="1"/>
    <col min="4608" max="4608" width="3.5546875" bestFit="1" customWidth="1"/>
    <col min="4609" max="4609" width="2.77734375" bestFit="1" customWidth="1"/>
    <col min="4610" max="4610" width="3.5546875" bestFit="1" customWidth="1"/>
    <col min="4611" max="4614" width="2.77734375" bestFit="1" customWidth="1"/>
    <col min="4615" max="4616" width="3.5546875" bestFit="1" customWidth="1"/>
    <col min="4617" max="4617" width="2.77734375" bestFit="1" customWidth="1"/>
    <col min="4618" max="4618" width="3.5546875" bestFit="1" customWidth="1"/>
    <col min="4619" max="4624" width="2.77734375" bestFit="1" customWidth="1"/>
    <col min="4625" max="4625" width="3.5546875" bestFit="1" customWidth="1"/>
    <col min="4626" max="4646" width="2.77734375" bestFit="1" customWidth="1"/>
    <col min="4647" max="4647" width="3.5546875" bestFit="1" customWidth="1"/>
    <col min="4648" max="4658" width="2.77734375" bestFit="1" customWidth="1"/>
    <col min="4659" max="4659" width="3.5546875" bestFit="1" customWidth="1"/>
    <col min="4660" max="4661" width="2.77734375" bestFit="1" customWidth="1"/>
    <col min="4863" max="4863" width="12.33203125" customWidth="1"/>
    <col min="4864" max="4864" width="3.5546875" bestFit="1" customWidth="1"/>
    <col min="4865" max="4865" width="2.77734375" bestFit="1" customWidth="1"/>
    <col min="4866" max="4866" width="3.5546875" bestFit="1" customWidth="1"/>
    <col min="4867" max="4870" width="2.77734375" bestFit="1" customWidth="1"/>
    <col min="4871" max="4872" width="3.5546875" bestFit="1" customWidth="1"/>
    <col min="4873" max="4873" width="2.77734375" bestFit="1" customWidth="1"/>
    <col min="4874" max="4874" width="3.5546875" bestFit="1" customWidth="1"/>
    <col min="4875" max="4880" width="2.77734375" bestFit="1" customWidth="1"/>
    <col min="4881" max="4881" width="3.5546875" bestFit="1" customWidth="1"/>
    <col min="4882" max="4902" width="2.77734375" bestFit="1" customWidth="1"/>
    <col min="4903" max="4903" width="3.5546875" bestFit="1" customWidth="1"/>
    <col min="4904" max="4914" width="2.77734375" bestFit="1" customWidth="1"/>
    <col min="4915" max="4915" width="3.5546875" bestFit="1" customWidth="1"/>
    <col min="4916" max="4917" width="2.77734375" bestFit="1" customWidth="1"/>
    <col min="5119" max="5119" width="12.33203125" customWidth="1"/>
    <col min="5120" max="5120" width="3.5546875" bestFit="1" customWidth="1"/>
    <col min="5121" max="5121" width="2.77734375" bestFit="1" customWidth="1"/>
    <col min="5122" max="5122" width="3.5546875" bestFit="1" customWidth="1"/>
    <col min="5123" max="5126" width="2.77734375" bestFit="1" customWidth="1"/>
    <col min="5127" max="5128" width="3.5546875" bestFit="1" customWidth="1"/>
    <col min="5129" max="5129" width="2.77734375" bestFit="1" customWidth="1"/>
    <col min="5130" max="5130" width="3.5546875" bestFit="1" customWidth="1"/>
    <col min="5131" max="5136" width="2.77734375" bestFit="1" customWidth="1"/>
    <col min="5137" max="5137" width="3.5546875" bestFit="1" customWidth="1"/>
    <col min="5138" max="5158" width="2.77734375" bestFit="1" customWidth="1"/>
    <col min="5159" max="5159" width="3.5546875" bestFit="1" customWidth="1"/>
    <col min="5160" max="5170" width="2.77734375" bestFit="1" customWidth="1"/>
    <col min="5171" max="5171" width="3.5546875" bestFit="1" customWidth="1"/>
    <col min="5172" max="5173" width="2.77734375" bestFit="1" customWidth="1"/>
    <col min="5375" max="5375" width="12.33203125" customWidth="1"/>
    <col min="5376" max="5376" width="3.5546875" bestFit="1" customWidth="1"/>
    <col min="5377" max="5377" width="2.77734375" bestFit="1" customWidth="1"/>
    <col min="5378" max="5378" width="3.5546875" bestFit="1" customWidth="1"/>
    <col min="5379" max="5382" width="2.77734375" bestFit="1" customWidth="1"/>
    <col min="5383" max="5384" width="3.5546875" bestFit="1" customWidth="1"/>
    <col min="5385" max="5385" width="2.77734375" bestFit="1" customWidth="1"/>
    <col min="5386" max="5386" width="3.5546875" bestFit="1" customWidth="1"/>
    <col min="5387" max="5392" width="2.77734375" bestFit="1" customWidth="1"/>
    <col min="5393" max="5393" width="3.5546875" bestFit="1" customWidth="1"/>
    <col min="5394" max="5414" width="2.77734375" bestFit="1" customWidth="1"/>
    <col min="5415" max="5415" width="3.5546875" bestFit="1" customWidth="1"/>
    <col min="5416" max="5426" width="2.77734375" bestFit="1" customWidth="1"/>
    <col min="5427" max="5427" width="3.5546875" bestFit="1" customWidth="1"/>
    <col min="5428" max="5429" width="2.77734375" bestFit="1" customWidth="1"/>
    <col min="5631" max="5631" width="12.33203125" customWidth="1"/>
    <col min="5632" max="5632" width="3.5546875" bestFit="1" customWidth="1"/>
    <col min="5633" max="5633" width="2.77734375" bestFit="1" customWidth="1"/>
    <col min="5634" max="5634" width="3.5546875" bestFit="1" customWidth="1"/>
    <col min="5635" max="5638" width="2.77734375" bestFit="1" customWidth="1"/>
    <col min="5639" max="5640" width="3.5546875" bestFit="1" customWidth="1"/>
    <col min="5641" max="5641" width="2.77734375" bestFit="1" customWidth="1"/>
    <col min="5642" max="5642" width="3.5546875" bestFit="1" customWidth="1"/>
    <col min="5643" max="5648" width="2.77734375" bestFit="1" customWidth="1"/>
    <col min="5649" max="5649" width="3.5546875" bestFit="1" customWidth="1"/>
    <col min="5650" max="5670" width="2.77734375" bestFit="1" customWidth="1"/>
    <col min="5671" max="5671" width="3.5546875" bestFit="1" customWidth="1"/>
    <col min="5672" max="5682" width="2.77734375" bestFit="1" customWidth="1"/>
    <col min="5683" max="5683" width="3.5546875" bestFit="1" customWidth="1"/>
    <col min="5684" max="5685" width="2.77734375" bestFit="1" customWidth="1"/>
    <col min="5887" max="5887" width="12.33203125" customWidth="1"/>
    <col min="5888" max="5888" width="3.5546875" bestFit="1" customWidth="1"/>
    <col min="5889" max="5889" width="2.77734375" bestFit="1" customWidth="1"/>
    <col min="5890" max="5890" width="3.5546875" bestFit="1" customWidth="1"/>
    <col min="5891" max="5894" width="2.77734375" bestFit="1" customWidth="1"/>
    <col min="5895" max="5896" width="3.5546875" bestFit="1" customWidth="1"/>
    <col min="5897" max="5897" width="2.77734375" bestFit="1" customWidth="1"/>
    <col min="5898" max="5898" width="3.5546875" bestFit="1" customWidth="1"/>
    <col min="5899" max="5904" width="2.77734375" bestFit="1" customWidth="1"/>
    <col min="5905" max="5905" width="3.5546875" bestFit="1" customWidth="1"/>
    <col min="5906" max="5926" width="2.77734375" bestFit="1" customWidth="1"/>
    <col min="5927" max="5927" width="3.5546875" bestFit="1" customWidth="1"/>
    <col min="5928" max="5938" width="2.77734375" bestFit="1" customWidth="1"/>
    <col min="5939" max="5939" width="3.5546875" bestFit="1" customWidth="1"/>
    <col min="5940" max="5941" width="2.77734375" bestFit="1" customWidth="1"/>
    <col min="6143" max="6143" width="12.33203125" customWidth="1"/>
    <col min="6144" max="6144" width="3.5546875" bestFit="1" customWidth="1"/>
    <col min="6145" max="6145" width="2.77734375" bestFit="1" customWidth="1"/>
    <col min="6146" max="6146" width="3.5546875" bestFit="1" customWidth="1"/>
    <col min="6147" max="6150" width="2.77734375" bestFit="1" customWidth="1"/>
    <col min="6151" max="6152" width="3.5546875" bestFit="1" customWidth="1"/>
    <col min="6153" max="6153" width="2.77734375" bestFit="1" customWidth="1"/>
    <col min="6154" max="6154" width="3.5546875" bestFit="1" customWidth="1"/>
    <col min="6155" max="6160" width="2.77734375" bestFit="1" customWidth="1"/>
    <col min="6161" max="6161" width="3.5546875" bestFit="1" customWidth="1"/>
    <col min="6162" max="6182" width="2.77734375" bestFit="1" customWidth="1"/>
    <col min="6183" max="6183" width="3.5546875" bestFit="1" customWidth="1"/>
    <col min="6184" max="6194" width="2.77734375" bestFit="1" customWidth="1"/>
    <col min="6195" max="6195" width="3.5546875" bestFit="1" customWidth="1"/>
    <col min="6196" max="6197" width="2.77734375" bestFit="1" customWidth="1"/>
    <col min="6399" max="6399" width="12.33203125" customWidth="1"/>
    <col min="6400" max="6400" width="3.5546875" bestFit="1" customWidth="1"/>
    <col min="6401" max="6401" width="2.77734375" bestFit="1" customWidth="1"/>
    <col min="6402" max="6402" width="3.5546875" bestFit="1" customWidth="1"/>
    <col min="6403" max="6406" width="2.77734375" bestFit="1" customWidth="1"/>
    <col min="6407" max="6408" width="3.5546875" bestFit="1" customWidth="1"/>
    <col min="6409" max="6409" width="2.77734375" bestFit="1" customWidth="1"/>
    <col min="6410" max="6410" width="3.5546875" bestFit="1" customWidth="1"/>
    <col min="6411" max="6416" width="2.77734375" bestFit="1" customWidth="1"/>
    <col min="6417" max="6417" width="3.5546875" bestFit="1" customWidth="1"/>
    <col min="6418" max="6438" width="2.77734375" bestFit="1" customWidth="1"/>
    <col min="6439" max="6439" width="3.5546875" bestFit="1" customWidth="1"/>
    <col min="6440" max="6450" width="2.77734375" bestFit="1" customWidth="1"/>
    <col min="6451" max="6451" width="3.5546875" bestFit="1" customWidth="1"/>
    <col min="6452" max="6453" width="2.77734375" bestFit="1" customWidth="1"/>
    <col min="6655" max="6655" width="12.33203125" customWidth="1"/>
    <col min="6656" max="6656" width="3.5546875" bestFit="1" customWidth="1"/>
    <col min="6657" max="6657" width="2.77734375" bestFit="1" customWidth="1"/>
    <col min="6658" max="6658" width="3.5546875" bestFit="1" customWidth="1"/>
    <col min="6659" max="6662" width="2.77734375" bestFit="1" customWidth="1"/>
    <col min="6663" max="6664" width="3.5546875" bestFit="1" customWidth="1"/>
    <col min="6665" max="6665" width="2.77734375" bestFit="1" customWidth="1"/>
    <col min="6666" max="6666" width="3.5546875" bestFit="1" customWidth="1"/>
    <col min="6667" max="6672" width="2.77734375" bestFit="1" customWidth="1"/>
    <col min="6673" max="6673" width="3.5546875" bestFit="1" customWidth="1"/>
    <col min="6674" max="6694" width="2.77734375" bestFit="1" customWidth="1"/>
    <col min="6695" max="6695" width="3.5546875" bestFit="1" customWidth="1"/>
    <col min="6696" max="6706" width="2.77734375" bestFit="1" customWidth="1"/>
    <col min="6707" max="6707" width="3.5546875" bestFit="1" customWidth="1"/>
    <col min="6708" max="6709" width="2.77734375" bestFit="1" customWidth="1"/>
    <col min="6911" max="6911" width="12.33203125" customWidth="1"/>
    <col min="6912" max="6912" width="3.5546875" bestFit="1" customWidth="1"/>
    <col min="6913" max="6913" width="2.77734375" bestFit="1" customWidth="1"/>
    <col min="6914" max="6914" width="3.5546875" bestFit="1" customWidth="1"/>
    <col min="6915" max="6918" width="2.77734375" bestFit="1" customWidth="1"/>
    <col min="6919" max="6920" width="3.5546875" bestFit="1" customWidth="1"/>
    <col min="6921" max="6921" width="2.77734375" bestFit="1" customWidth="1"/>
    <col min="6922" max="6922" width="3.5546875" bestFit="1" customWidth="1"/>
    <col min="6923" max="6928" width="2.77734375" bestFit="1" customWidth="1"/>
    <col min="6929" max="6929" width="3.5546875" bestFit="1" customWidth="1"/>
    <col min="6930" max="6950" width="2.77734375" bestFit="1" customWidth="1"/>
    <col min="6951" max="6951" width="3.5546875" bestFit="1" customWidth="1"/>
    <col min="6952" max="6962" width="2.77734375" bestFit="1" customWidth="1"/>
    <col min="6963" max="6963" width="3.5546875" bestFit="1" customWidth="1"/>
    <col min="6964" max="6965" width="2.77734375" bestFit="1" customWidth="1"/>
    <col min="7167" max="7167" width="12.33203125" customWidth="1"/>
    <col min="7168" max="7168" width="3.5546875" bestFit="1" customWidth="1"/>
    <col min="7169" max="7169" width="2.77734375" bestFit="1" customWidth="1"/>
    <col min="7170" max="7170" width="3.5546875" bestFit="1" customWidth="1"/>
    <col min="7171" max="7174" width="2.77734375" bestFit="1" customWidth="1"/>
    <col min="7175" max="7176" width="3.5546875" bestFit="1" customWidth="1"/>
    <col min="7177" max="7177" width="2.77734375" bestFit="1" customWidth="1"/>
    <col min="7178" max="7178" width="3.5546875" bestFit="1" customWidth="1"/>
    <col min="7179" max="7184" width="2.77734375" bestFit="1" customWidth="1"/>
    <col min="7185" max="7185" width="3.5546875" bestFit="1" customWidth="1"/>
    <col min="7186" max="7206" width="2.77734375" bestFit="1" customWidth="1"/>
    <col min="7207" max="7207" width="3.5546875" bestFit="1" customWidth="1"/>
    <col min="7208" max="7218" width="2.77734375" bestFit="1" customWidth="1"/>
    <col min="7219" max="7219" width="3.5546875" bestFit="1" customWidth="1"/>
    <col min="7220" max="7221" width="2.77734375" bestFit="1" customWidth="1"/>
    <col min="7423" max="7423" width="12.33203125" customWidth="1"/>
    <col min="7424" max="7424" width="3.5546875" bestFit="1" customWidth="1"/>
    <col min="7425" max="7425" width="2.77734375" bestFit="1" customWidth="1"/>
    <col min="7426" max="7426" width="3.5546875" bestFit="1" customWidth="1"/>
    <col min="7427" max="7430" width="2.77734375" bestFit="1" customWidth="1"/>
    <col min="7431" max="7432" width="3.5546875" bestFit="1" customWidth="1"/>
    <col min="7433" max="7433" width="2.77734375" bestFit="1" customWidth="1"/>
    <col min="7434" max="7434" width="3.5546875" bestFit="1" customWidth="1"/>
    <col min="7435" max="7440" width="2.77734375" bestFit="1" customWidth="1"/>
    <col min="7441" max="7441" width="3.5546875" bestFit="1" customWidth="1"/>
    <col min="7442" max="7462" width="2.77734375" bestFit="1" customWidth="1"/>
    <col min="7463" max="7463" width="3.5546875" bestFit="1" customWidth="1"/>
    <col min="7464" max="7474" width="2.77734375" bestFit="1" customWidth="1"/>
    <col min="7475" max="7475" width="3.5546875" bestFit="1" customWidth="1"/>
    <col min="7476" max="7477" width="2.77734375" bestFit="1" customWidth="1"/>
    <col min="7679" max="7679" width="12.33203125" customWidth="1"/>
    <col min="7680" max="7680" width="3.5546875" bestFit="1" customWidth="1"/>
    <col min="7681" max="7681" width="2.77734375" bestFit="1" customWidth="1"/>
    <col min="7682" max="7682" width="3.5546875" bestFit="1" customWidth="1"/>
    <col min="7683" max="7686" width="2.77734375" bestFit="1" customWidth="1"/>
    <col min="7687" max="7688" width="3.5546875" bestFit="1" customWidth="1"/>
    <col min="7689" max="7689" width="2.77734375" bestFit="1" customWidth="1"/>
    <col min="7690" max="7690" width="3.5546875" bestFit="1" customWidth="1"/>
    <col min="7691" max="7696" width="2.77734375" bestFit="1" customWidth="1"/>
    <col min="7697" max="7697" width="3.5546875" bestFit="1" customWidth="1"/>
    <col min="7698" max="7718" width="2.77734375" bestFit="1" customWidth="1"/>
    <col min="7719" max="7719" width="3.5546875" bestFit="1" customWidth="1"/>
    <col min="7720" max="7730" width="2.77734375" bestFit="1" customWidth="1"/>
    <col min="7731" max="7731" width="3.5546875" bestFit="1" customWidth="1"/>
    <col min="7732" max="7733" width="2.77734375" bestFit="1" customWidth="1"/>
    <col min="7935" max="7935" width="12.33203125" customWidth="1"/>
    <col min="7936" max="7936" width="3.5546875" bestFit="1" customWidth="1"/>
    <col min="7937" max="7937" width="2.77734375" bestFit="1" customWidth="1"/>
    <col min="7938" max="7938" width="3.5546875" bestFit="1" customWidth="1"/>
    <col min="7939" max="7942" width="2.77734375" bestFit="1" customWidth="1"/>
    <col min="7943" max="7944" width="3.5546875" bestFit="1" customWidth="1"/>
    <col min="7945" max="7945" width="2.77734375" bestFit="1" customWidth="1"/>
    <col min="7946" max="7946" width="3.5546875" bestFit="1" customWidth="1"/>
    <col min="7947" max="7952" width="2.77734375" bestFit="1" customWidth="1"/>
    <col min="7953" max="7953" width="3.5546875" bestFit="1" customWidth="1"/>
    <col min="7954" max="7974" width="2.77734375" bestFit="1" customWidth="1"/>
    <col min="7975" max="7975" width="3.5546875" bestFit="1" customWidth="1"/>
    <col min="7976" max="7986" width="2.77734375" bestFit="1" customWidth="1"/>
    <col min="7987" max="7987" width="3.5546875" bestFit="1" customWidth="1"/>
    <col min="7988" max="7989" width="2.77734375" bestFit="1" customWidth="1"/>
    <col min="8191" max="8191" width="12.33203125" customWidth="1"/>
    <col min="8192" max="8192" width="3.5546875" bestFit="1" customWidth="1"/>
    <col min="8193" max="8193" width="2.77734375" bestFit="1" customWidth="1"/>
    <col min="8194" max="8194" width="3.5546875" bestFit="1" customWidth="1"/>
    <col min="8195" max="8198" width="2.77734375" bestFit="1" customWidth="1"/>
    <col min="8199" max="8200" width="3.5546875" bestFit="1" customWidth="1"/>
    <col min="8201" max="8201" width="2.77734375" bestFit="1" customWidth="1"/>
    <col min="8202" max="8202" width="3.5546875" bestFit="1" customWidth="1"/>
    <col min="8203" max="8208" width="2.77734375" bestFit="1" customWidth="1"/>
    <col min="8209" max="8209" width="3.5546875" bestFit="1" customWidth="1"/>
    <col min="8210" max="8230" width="2.77734375" bestFit="1" customWidth="1"/>
    <col min="8231" max="8231" width="3.5546875" bestFit="1" customWidth="1"/>
    <col min="8232" max="8242" width="2.77734375" bestFit="1" customWidth="1"/>
    <col min="8243" max="8243" width="3.5546875" bestFit="1" customWidth="1"/>
    <col min="8244" max="8245" width="2.77734375" bestFit="1" customWidth="1"/>
    <col min="8447" max="8447" width="12.33203125" customWidth="1"/>
    <col min="8448" max="8448" width="3.5546875" bestFit="1" customWidth="1"/>
    <col min="8449" max="8449" width="2.77734375" bestFit="1" customWidth="1"/>
    <col min="8450" max="8450" width="3.5546875" bestFit="1" customWidth="1"/>
    <col min="8451" max="8454" width="2.77734375" bestFit="1" customWidth="1"/>
    <col min="8455" max="8456" width="3.5546875" bestFit="1" customWidth="1"/>
    <col min="8457" max="8457" width="2.77734375" bestFit="1" customWidth="1"/>
    <col min="8458" max="8458" width="3.5546875" bestFit="1" customWidth="1"/>
    <col min="8459" max="8464" width="2.77734375" bestFit="1" customWidth="1"/>
    <col min="8465" max="8465" width="3.5546875" bestFit="1" customWidth="1"/>
    <col min="8466" max="8486" width="2.77734375" bestFit="1" customWidth="1"/>
    <col min="8487" max="8487" width="3.5546875" bestFit="1" customWidth="1"/>
    <col min="8488" max="8498" width="2.77734375" bestFit="1" customWidth="1"/>
    <col min="8499" max="8499" width="3.5546875" bestFit="1" customWidth="1"/>
    <col min="8500" max="8501" width="2.77734375" bestFit="1" customWidth="1"/>
    <col min="8703" max="8703" width="12.33203125" customWidth="1"/>
    <col min="8704" max="8704" width="3.5546875" bestFit="1" customWidth="1"/>
    <col min="8705" max="8705" width="2.77734375" bestFit="1" customWidth="1"/>
    <col min="8706" max="8706" width="3.5546875" bestFit="1" customWidth="1"/>
    <col min="8707" max="8710" width="2.77734375" bestFit="1" customWidth="1"/>
    <col min="8711" max="8712" width="3.5546875" bestFit="1" customWidth="1"/>
    <col min="8713" max="8713" width="2.77734375" bestFit="1" customWidth="1"/>
    <col min="8714" max="8714" width="3.5546875" bestFit="1" customWidth="1"/>
    <col min="8715" max="8720" width="2.77734375" bestFit="1" customWidth="1"/>
    <col min="8721" max="8721" width="3.5546875" bestFit="1" customWidth="1"/>
    <col min="8722" max="8742" width="2.77734375" bestFit="1" customWidth="1"/>
    <col min="8743" max="8743" width="3.5546875" bestFit="1" customWidth="1"/>
    <col min="8744" max="8754" width="2.77734375" bestFit="1" customWidth="1"/>
    <col min="8755" max="8755" width="3.5546875" bestFit="1" customWidth="1"/>
    <col min="8756" max="8757" width="2.77734375" bestFit="1" customWidth="1"/>
    <col min="8959" max="8959" width="12.33203125" customWidth="1"/>
    <col min="8960" max="8960" width="3.5546875" bestFit="1" customWidth="1"/>
    <col min="8961" max="8961" width="2.77734375" bestFit="1" customWidth="1"/>
    <col min="8962" max="8962" width="3.5546875" bestFit="1" customWidth="1"/>
    <col min="8963" max="8966" width="2.77734375" bestFit="1" customWidth="1"/>
    <col min="8967" max="8968" width="3.5546875" bestFit="1" customWidth="1"/>
    <col min="8969" max="8969" width="2.77734375" bestFit="1" customWidth="1"/>
    <col min="8970" max="8970" width="3.5546875" bestFit="1" customWidth="1"/>
    <col min="8971" max="8976" width="2.77734375" bestFit="1" customWidth="1"/>
    <col min="8977" max="8977" width="3.5546875" bestFit="1" customWidth="1"/>
    <col min="8978" max="8998" width="2.77734375" bestFit="1" customWidth="1"/>
    <col min="8999" max="8999" width="3.5546875" bestFit="1" customWidth="1"/>
    <col min="9000" max="9010" width="2.77734375" bestFit="1" customWidth="1"/>
    <col min="9011" max="9011" width="3.5546875" bestFit="1" customWidth="1"/>
    <col min="9012" max="9013" width="2.77734375" bestFit="1" customWidth="1"/>
    <col min="9215" max="9215" width="12.33203125" customWidth="1"/>
    <col min="9216" max="9216" width="3.5546875" bestFit="1" customWidth="1"/>
    <col min="9217" max="9217" width="2.77734375" bestFit="1" customWidth="1"/>
    <col min="9218" max="9218" width="3.5546875" bestFit="1" customWidth="1"/>
    <col min="9219" max="9222" width="2.77734375" bestFit="1" customWidth="1"/>
    <col min="9223" max="9224" width="3.5546875" bestFit="1" customWidth="1"/>
    <col min="9225" max="9225" width="2.77734375" bestFit="1" customWidth="1"/>
    <col min="9226" max="9226" width="3.5546875" bestFit="1" customWidth="1"/>
    <col min="9227" max="9232" width="2.77734375" bestFit="1" customWidth="1"/>
    <col min="9233" max="9233" width="3.5546875" bestFit="1" customWidth="1"/>
    <col min="9234" max="9254" width="2.77734375" bestFit="1" customWidth="1"/>
    <col min="9255" max="9255" width="3.5546875" bestFit="1" customWidth="1"/>
    <col min="9256" max="9266" width="2.77734375" bestFit="1" customWidth="1"/>
    <col min="9267" max="9267" width="3.5546875" bestFit="1" customWidth="1"/>
    <col min="9268" max="9269" width="2.77734375" bestFit="1" customWidth="1"/>
    <col min="9471" max="9471" width="12.33203125" customWidth="1"/>
    <col min="9472" max="9472" width="3.5546875" bestFit="1" customWidth="1"/>
    <col min="9473" max="9473" width="2.77734375" bestFit="1" customWidth="1"/>
    <col min="9474" max="9474" width="3.5546875" bestFit="1" customWidth="1"/>
    <col min="9475" max="9478" width="2.77734375" bestFit="1" customWidth="1"/>
    <col min="9479" max="9480" width="3.5546875" bestFit="1" customWidth="1"/>
    <col min="9481" max="9481" width="2.77734375" bestFit="1" customWidth="1"/>
    <col min="9482" max="9482" width="3.5546875" bestFit="1" customWidth="1"/>
    <col min="9483" max="9488" width="2.77734375" bestFit="1" customWidth="1"/>
    <col min="9489" max="9489" width="3.5546875" bestFit="1" customWidth="1"/>
    <col min="9490" max="9510" width="2.77734375" bestFit="1" customWidth="1"/>
    <col min="9511" max="9511" width="3.5546875" bestFit="1" customWidth="1"/>
    <col min="9512" max="9522" width="2.77734375" bestFit="1" customWidth="1"/>
    <col min="9523" max="9523" width="3.5546875" bestFit="1" customWidth="1"/>
    <col min="9524" max="9525" width="2.77734375" bestFit="1" customWidth="1"/>
    <col min="9727" max="9727" width="12.33203125" customWidth="1"/>
    <col min="9728" max="9728" width="3.5546875" bestFit="1" customWidth="1"/>
    <col min="9729" max="9729" width="2.77734375" bestFit="1" customWidth="1"/>
    <col min="9730" max="9730" width="3.5546875" bestFit="1" customWidth="1"/>
    <col min="9731" max="9734" width="2.77734375" bestFit="1" customWidth="1"/>
    <col min="9735" max="9736" width="3.5546875" bestFit="1" customWidth="1"/>
    <col min="9737" max="9737" width="2.77734375" bestFit="1" customWidth="1"/>
    <col min="9738" max="9738" width="3.5546875" bestFit="1" customWidth="1"/>
    <col min="9739" max="9744" width="2.77734375" bestFit="1" customWidth="1"/>
    <col min="9745" max="9745" width="3.5546875" bestFit="1" customWidth="1"/>
    <col min="9746" max="9766" width="2.77734375" bestFit="1" customWidth="1"/>
    <col min="9767" max="9767" width="3.5546875" bestFit="1" customWidth="1"/>
    <col min="9768" max="9778" width="2.77734375" bestFit="1" customWidth="1"/>
    <col min="9779" max="9779" width="3.5546875" bestFit="1" customWidth="1"/>
    <col min="9780" max="9781" width="2.77734375" bestFit="1" customWidth="1"/>
    <col min="9983" max="9983" width="12.33203125" customWidth="1"/>
    <col min="9984" max="9984" width="3.5546875" bestFit="1" customWidth="1"/>
    <col min="9985" max="9985" width="2.77734375" bestFit="1" customWidth="1"/>
    <col min="9986" max="9986" width="3.5546875" bestFit="1" customWidth="1"/>
    <col min="9987" max="9990" width="2.77734375" bestFit="1" customWidth="1"/>
    <col min="9991" max="9992" width="3.5546875" bestFit="1" customWidth="1"/>
    <col min="9993" max="9993" width="2.77734375" bestFit="1" customWidth="1"/>
    <col min="9994" max="9994" width="3.5546875" bestFit="1" customWidth="1"/>
    <col min="9995" max="10000" width="2.77734375" bestFit="1" customWidth="1"/>
    <col min="10001" max="10001" width="3.5546875" bestFit="1" customWidth="1"/>
    <col min="10002" max="10022" width="2.77734375" bestFit="1" customWidth="1"/>
    <col min="10023" max="10023" width="3.5546875" bestFit="1" customWidth="1"/>
    <col min="10024" max="10034" width="2.77734375" bestFit="1" customWidth="1"/>
    <col min="10035" max="10035" width="3.5546875" bestFit="1" customWidth="1"/>
    <col min="10036" max="10037" width="2.77734375" bestFit="1" customWidth="1"/>
    <col min="10239" max="10239" width="12.33203125" customWidth="1"/>
    <col min="10240" max="10240" width="3.5546875" bestFit="1" customWidth="1"/>
    <col min="10241" max="10241" width="2.77734375" bestFit="1" customWidth="1"/>
    <col min="10242" max="10242" width="3.5546875" bestFit="1" customWidth="1"/>
    <col min="10243" max="10246" width="2.77734375" bestFit="1" customWidth="1"/>
    <col min="10247" max="10248" width="3.5546875" bestFit="1" customWidth="1"/>
    <col min="10249" max="10249" width="2.77734375" bestFit="1" customWidth="1"/>
    <col min="10250" max="10250" width="3.5546875" bestFit="1" customWidth="1"/>
    <col min="10251" max="10256" width="2.77734375" bestFit="1" customWidth="1"/>
    <col min="10257" max="10257" width="3.5546875" bestFit="1" customWidth="1"/>
    <col min="10258" max="10278" width="2.77734375" bestFit="1" customWidth="1"/>
    <col min="10279" max="10279" width="3.5546875" bestFit="1" customWidth="1"/>
    <col min="10280" max="10290" width="2.77734375" bestFit="1" customWidth="1"/>
    <col min="10291" max="10291" width="3.5546875" bestFit="1" customWidth="1"/>
    <col min="10292" max="10293" width="2.77734375" bestFit="1" customWidth="1"/>
    <col min="10495" max="10495" width="12.33203125" customWidth="1"/>
    <col min="10496" max="10496" width="3.5546875" bestFit="1" customWidth="1"/>
    <col min="10497" max="10497" width="2.77734375" bestFit="1" customWidth="1"/>
    <col min="10498" max="10498" width="3.5546875" bestFit="1" customWidth="1"/>
    <col min="10499" max="10502" width="2.77734375" bestFit="1" customWidth="1"/>
    <col min="10503" max="10504" width="3.5546875" bestFit="1" customWidth="1"/>
    <col min="10505" max="10505" width="2.77734375" bestFit="1" customWidth="1"/>
    <col min="10506" max="10506" width="3.5546875" bestFit="1" customWidth="1"/>
    <col min="10507" max="10512" width="2.77734375" bestFit="1" customWidth="1"/>
    <col min="10513" max="10513" width="3.5546875" bestFit="1" customWidth="1"/>
    <col min="10514" max="10534" width="2.77734375" bestFit="1" customWidth="1"/>
    <col min="10535" max="10535" width="3.5546875" bestFit="1" customWidth="1"/>
    <col min="10536" max="10546" width="2.77734375" bestFit="1" customWidth="1"/>
    <col min="10547" max="10547" width="3.5546875" bestFit="1" customWidth="1"/>
    <col min="10548" max="10549" width="2.77734375" bestFit="1" customWidth="1"/>
    <col min="10751" max="10751" width="12.33203125" customWidth="1"/>
    <col min="10752" max="10752" width="3.5546875" bestFit="1" customWidth="1"/>
    <col min="10753" max="10753" width="2.77734375" bestFit="1" customWidth="1"/>
    <col min="10754" max="10754" width="3.5546875" bestFit="1" customWidth="1"/>
    <col min="10755" max="10758" width="2.77734375" bestFit="1" customWidth="1"/>
    <col min="10759" max="10760" width="3.5546875" bestFit="1" customWidth="1"/>
    <col min="10761" max="10761" width="2.77734375" bestFit="1" customWidth="1"/>
    <col min="10762" max="10762" width="3.5546875" bestFit="1" customWidth="1"/>
    <col min="10763" max="10768" width="2.77734375" bestFit="1" customWidth="1"/>
    <col min="10769" max="10769" width="3.5546875" bestFit="1" customWidth="1"/>
    <col min="10770" max="10790" width="2.77734375" bestFit="1" customWidth="1"/>
    <col min="10791" max="10791" width="3.5546875" bestFit="1" customWidth="1"/>
    <col min="10792" max="10802" width="2.77734375" bestFit="1" customWidth="1"/>
    <col min="10803" max="10803" width="3.5546875" bestFit="1" customWidth="1"/>
    <col min="10804" max="10805" width="2.77734375" bestFit="1" customWidth="1"/>
    <col min="11007" max="11007" width="12.33203125" customWidth="1"/>
    <col min="11008" max="11008" width="3.5546875" bestFit="1" customWidth="1"/>
    <col min="11009" max="11009" width="2.77734375" bestFit="1" customWidth="1"/>
    <col min="11010" max="11010" width="3.5546875" bestFit="1" customWidth="1"/>
    <col min="11011" max="11014" width="2.77734375" bestFit="1" customWidth="1"/>
    <col min="11015" max="11016" width="3.5546875" bestFit="1" customWidth="1"/>
    <col min="11017" max="11017" width="2.77734375" bestFit="1" customWidth="1"/>
    <col min="11018" max="11018" width="3.5546875" bestFit="1" customWidth="1"/>
    <col min="11019" max="11024" width="2.77734375" bestFit="1" customWidth="1"/>
    <col min="11025" max="11025" width="3.5546875" bestFit="1" customWidth="1"/>
    <col min="11026" max="11046" width="2.77734375" bestFit="1" customWidth="1"/>
    <col min="11047" max="11047" width="3.5546875" bestFit="1" customWidth="1"/>
    <col min="11048" max="11058" width="2.77734375" bestFit="1" customWidth="1"/>
    <col min="11059" max="11059" width="3.5546875" bestFit="1" customWidth="1"/>
    <col min="11060" max="11061" width="2.77734375" bestFit="1" customWidth="1"/>
    <col min="11263" max="11263" width="12.33203125" customWidth="1"/>
    <col min="11264" max="11264" width="3.5546875" bestFit="1" customWidth="1"/>
    <col min="11265" max="11265" width="2.77734375" bestFit="1" customWidth="1"/>
    <col min="11266" max="11266" width="3.5546875" bestFit="1" customWidth="1"/>
    <col min="11267" max="11270" width="2.77734375" bestFit="1" customWidth="1"/>
    <col min="11271" max="11272" width="3.5546875" bestFit="1" customWidth="1"/>
    <col min="11273" max="11273" width="2.77734375" bestFit="1" customWidth="1"/>
    <col min="11274" max="11274" width="3.5546875" bestFit="1" customWidth="1"/>
    <col min="11275" max="11280" width="2.77734375" bestFit="1" customWidth="1"/>
    <col min="11281" max="11281" width="3.5546875" bestFit="1" customWidth="1"/>
    <col min="11282" max="11302" width="2.77734375" bestFit="1" customWidth="1"/>
    <col min="11303" max="11303" width="3.5546875" bestFit="1" customWidth="1"/>
    <col min="11304" max="11314" width="2.77734375" bestFit="1" customWidth="1"/>
    <col min="11315" max="11315" width="3.5546875" bestFit="1" customWidth="1"/>
    <col min="11316" max="11317" width="2.77734375" bestFit="1" customWidth="1"/>
    <col min="11519" max="11519" width="12.33203125" customWidth="1"/>
    <col min="11520" max="11520" width="3.5546875" bestFit="1" customWidth="1"/>
    <col min="11521" max="11521" width="2.77734375" bestFit="1" customWidth="1"/>
    <col min="11522" max="11522" width="3.5546875" bestFit="1" customWidth="1"/>
    <col min="11523" max="11526" width="2.77734375" bestFit="1" customWidth="1"/>
    <col min="11527" max="11528" width="3.5546875" bestFit="1" customWidth="1"/>
    <col min="11529" max="11529" width="2.77734375" bestFit="1" customWidth="1"/>
    <col min="11530" max="11530" width="3.5546875" bestFit="1" customWidth="1"/>
    <col min="11531" max="11536" width="2.77734375" bestFit="1" customWidth="1"/>
    <col min="11537" max="11537" width="3.5546875" bestFit="1" customWidth="1"/>
    <col min="11538" max="11558" width="2.77734375" bestFit="1" customWidth="1"/>
    <col min="11559" max="11559" width="3.5546875" bestFit="1" customWidth="1"/>
    <col min="11560" max="11570" width="2.77734375" bestFit="1" customWidth="1"/>
    <col min="11571" max="11571" width="3.5546875" bestFit="1" customWidth="1"/>
    <col min="11572" max="11573" width="2.77734375" bestFit="1" customWidth="1"/>
    <col min="11775" max="11775" width="12.33203125" customWidth="1"/>
    <col min="11776" max="11776" width="3.5546875" bestFit="1" customWidth="1"/>
    <col min="11777" max="11777" width="2.77734375" bestFit="1" customWidth="1"/>
    <col min="11778" max="11778" width="3.5546875" bestFit="1" customWidth="1"/>
    <col min="11779" max="11782" width="2.77734375" bestFit="1" customWidth="1"/>
    <col min="11783" max="11784" width="3.5546875" bestFit="1" customWidth="1"/>
    <col min="11785" max="11785" width="2.77734375" bestFit="1" customWidth="1"/>
    <col min="11786" max="11786" width="3.5546875" bestFit="1" customWidth="1"/>
    <col min="11787" max="11792" width="2.77734375" bestFit="1" customWidth="1"/>
    <col min="11793" max="11793" width="3.5546875" bestFit="1" customWidth="1"/>
    <col min="11794" max="11814" width="2.77734375" bestFit="1" customWidth="1"/>
    <col min="11815" max="11815" width="3.5546875" bestFit="1" customWidth="1"/>
    <col min="11816" max="11826" width="2.77734375" bestFit="1" customWidth="1"/>
    <col min="11827" max="11827" width="3.5546875" bestFit="1" customWidth="1"/>
    <col min="11828" max="11829" width="2.77734375" bestFit="1" customWidth="1"/>
    <col min="12031" max="12031" width="12.33203125" customWidth="1"/>
    <col min="12032" max="12032" width="3.5546875" bestFit="1" customWidth="1"/>
    <col min="12033" max="12033" width="2.77734375" bestFit="1" customWidth="1"/>
    <col min="12034" max="12034" width="3.5546875" bestFit="1" customWidth="1"/>
    <col min="12035" max="12038" width="2.77734375" bestFit="1" customWidth="1"/>
    <col min="12039" max="12040" width="3.5546875" bestFit="1" customWidth="1"/>
    <col min="12041" max="12041" width="2.77734375" bestFit="1" customWidth="1"/>
    <col min="12042" max="12042" width="3.5546875" bestFit="1" customWidth="1"/>
    <col min="12043" max="12048" width="2.77734375" bestFit="1" customWidth="1"/>
    <col min="12049" max="12049" width="3.5546875" bestFit="1" customWidth="1"/>
    <col min="12050" max="12070" width="2.77734375" bestFit="1" customWidth="1"/>
    <col min="12071" max="12071" width="3.5546875" bestFit="1" customWidth="1"/>
    <col min="12072" max="12082" width="2.77734375" bestFit="1" customWidth="1"/>
    <col min="12083" max="12083" width="3.5546875" bestFit="1" customWidth="1"/>
    <col min="12084" max="12085" width="2.77734375" bestFit="1" customWidth="1"/>
    <col min="12287" max="12287" width="12.33203125" customWidth="1"/>
    <col min="12288" max="12288" width="3.5546875" bestFit="1" customWidth="1"/>
    <col min="12289" max="12289" width="2.77734375" bestFit="1" customWidth="1"/>
    <col min="12290" max="12290" width="3.5546875" bestFit="1" customWidth="1"/>
    <col min="12291" max="12294" width="2.77734375" bestFit="1" customWidth="1"/>
    <col min="12295" max="12296" width="3.5546875" bestFit="1" customWidth="1"/>
    <col min="12297" max="12297" width="2.77734375" bestFit="1" customWidth="1"/>
    <col min="12298" max="12298" width="3.5546875" bestFit="1" customWidth="1"/>
    <col min="12299" max="12304" width="2.77734375" bestFit="1" customWidth="1"/>
    <col min="12305" max="12305" width="3.5546875" bestFit="1" customWidth="1"/>
    <col min="12306" max="12326" width="2.77734375" bestFit="1" customWidth="1"/>
    <col min="12327" max="12327" width="3.5546875" bestFit="1" customWidth="1"/>
    <col min="12328" max="12338" width="2.77734375" bestFit="1" customWidth="1"/>
    <col min="12339" max="12339" width="3.5546875" bestFit="1" customWidth="1"/>
    <col min="12340" max="12341" width="2.77734375" bestFit="1" customWidth="1"/>
    <col min="12543" max="12543" width="12.33203125" customWidth="1"/>
    <col min="12544" max="12544" width="3.5546875" bestFit="1" customWidth="1"/>
    <col min="12545" max="12545" width="2.77734375" bestFit="1" customWidth="1"/>
    <col min="12546" max="12546" width="3.5546875" bestFit="1" customWidth="1"/>
    <col min="12547" max="12550" width="2.77734375" bestFit="1" customWidth="1"/>
    <col min="12551" max="12552" width="3.5546875" bestFit="1" customWidth="1"/>
    <col min="12553" max="12553" width="2.77734375" bestFit="1" customWidth="1"/>
    <col min="12554" max="12554" width="3.5546875" bestFit="1" customWidth="1"/>
    <col min="12555" max="12560" width="2.77734375" bestFit="1" customWidth="1"/>
    <col min="12561" max="12561" width="3.5546875" bestFit="1" customWidth="1"/>
    <col min="12562" max="12582" width="2.77734375" bestFit="1" customWidth="1"/>
    <col min="12583" max="12583" width="3.5546875" bestFit="1" customWidth="1"/>
    <col min="12584" max="12594" width="2.77734375" bestFit="1" customWidth="1"/>
    <col min="12595" max="12595" width="3.5546875" bestFit="1" customWidth="1"/>
    <col min="12596" max="12597" width="2.77734375" bestFit="1" customWidth="1"/>
    <col min="12799" max="12799" width="12.33203125" customWidth="1"/>
    <col min="12800" max="12800" width="3.5546875" bestFit="1" customWidth="1"/>
    <col min="12801" max="12801" width="2.77734375" bestFit="1" customWidth="1"/>
    <col min="12802" max="12802" width="3.5546875" bestFit="1" customWidth="1"/>
    <col min="12803" max="12806" width="2.77734375" bestFit="1" customWidth="1"/>
    <col min="12807" max="12808" width="3.5546875" bestFit="1" customWidth="1"/>
    <col min="12809" max="12809" width="2.77734375" bestFit="1" customWidth="1"/>
    <col min="12810" max="12810" width="3.5546875" bestFit="1" customWidth="1"/>
    <col min="12811" max="12816" width="2.77734375" bestFit="1" customWidth="1"/>
    <col min="12817" max="12817" width="3.5546875" bestFit="1" customWidth="1"/>
    <col min="12818" max="12838" width="2.77734375" bestFit="1" customWidth="1"/>
    <col min="12839" max="12839" width="3.5546875" bestFit="1" customWidth="1"/>
    <col min="12840" max="12850" width="2.77734375" bestFit="1" customWidth="1"/>
    <col min="12851" max="12851" width="3.5546875" bestFit="1" customWidth="1"/>
    <col min="12852" max="12853" width="2.77734375" bestFit="1" customWidth="1"/>
    <col min="13055" max="13055" width="12.33203125" customWidth="1"/>
    <col min="13056" max="13056" width="3.5546875" bestFit="1" customWidth="1"/>
    <col min="13057" max="13057" width="2.77734375" bestFit="1" customWidth="1"/>
    <col min="13058" max="13058" width="3.5546875" bestFit="1" customWidth="1"/>
    <col min="13059" max="13062" width="2.77734375" bestFit="1" customWidth="1"/>
    <col min="13063" max="13064" width="3.5546875" bestFit="1" customWidth="1"/>
    <col min="13065" max="13065" width="2.77734375" bestFit="1" customWidth="1"/>
    <col min="13066" max="13066" width="3.5546875" bestFit="1" customWidth="1"/>
    <col min="13067" max="13072" width="2.77734375" bestFit="1" customWidth="1"/>
    <col min="13073" max="13073" width="3.5546875" bestFit="1" customWidth="1"/>
    <col min="13074" max="13094" width="2.77734375" bestFit="1" customWidth="1"/>
    <col min="13095" max="13095" width="3.5546875" bestFit="1" customWidth="1"/>
    <col min="13096" max="13106" width="2.77734375" bestFit="1" customWidth="1"/>
    <col min="13107" max="13107" width="3.5546875" bestFit="1" customWidth="1"/>
    <col min="13108" max="13109" width="2.77734375" bestFit="1" customWidth="1"/>
    <col min="13311" max="13311" width="12.33203125" customWidth="1"/>
    <col min="13312" max="13312" width="3.5546875" bestFit="1" customWidth="1"/>
    <col min="13313" max="13313" width="2.77734375" bestFit="1" customWidth="1"/>
    <col min="13314" max="13314" width="3.5546875" bestFit="1" customWidth="1"/>
    <col min="13315" max="13318" width="2.77734375" bestFit="1" customWidth="1"/>
    <col min="13319" max="13320" width="3.5546875" bestFit="1" customWidth="1"/>
    <col min="13321" max="13321" width="2.77734375" bestFit="1" customWidth="1"/>
    <col min="13322" max="13322" width="3.5546875" bestFit="1" customWidth="1"/>
    <col min="13323" max="13328" width="2.77734375" bestFit="1" customWidth="1"/>
    <col min="13329" max="13329" width="3.5546875" bestFit="1" customWidth="1"/>
    <col min="13330" max="13350" width="2.77734375" bestFit="1" customWidth="1"/>
    <col min="13351" max="13351" width="3.5546875" bestFit="1" customWidth="1"/>
    <col min="13352" max="13362" width="2.77734375" bestFit="1" customWidth="1"/>
    <col min="13363" max="13363" width="3.5546875" bestFit="1" customWidth="1"/>
    <col min="13364" max="13365" width="2.77734375" bestFit="1" customWidth="1"/>
    <col min="13567" max="13567" width="12.33203125" customWidth="1"/>
    <col min="13568" max="13568" width="3.5546875" bestFit="1" customWidth="1"/>
    <col min="13569" max="13569" width="2.77734375" bestFit="1" customWidth="1"/>
    <col min="13570" max="13570" width="3.5546875" bestFit="1" customWidth="1"/>
    <col min="13571" max="13574" width="2.77734375" bestFit="1" customWidth="1"/>
    <col min="13575" max="13576" width="3.5546875" bestFit="1" customWidth="1"/>
    <col min="13577" max="13577" width="2.77734375" bestFit="1" customWidth="1"/>
    <col min="13578" max="13578" width="3.5546875" bestFit="1" customWidth="1"/>
    <col min="13579" max="13584" width="2.77734375" bestFit="1" customWidth="1"/>
    <col min="13585" max="13585" width="3.5546875" bestFit="1" customWidth="1"/>
    <col min="13586" max="13606" width="2.77734375" bestFit="1" customWidth="1"/>
    <col min="13607" max="13607" width="3.5546875" bestFit="1" customWidth="1"/>
    <col min="13608" max="13618" width="2.77734375" bestFit="1" customWidth="1"/>
    <col min="13619" max="13619" width="3.5546875" bestFit="1" customWidth="1"/>
    <col min="13620" max="13621" width="2.77734375" bestFit="1" customWidth="1"/>
    <col min="13823" max="13823" width="12.33203125" customWidth="1"/>
    <col min="13824" max="13824" width="3.5546875" bestFit="1" customWidth="1"/>
    <col min="13825" max="13825" width="2.77734375" bestFit="1" customWidth="1"/>
    <col min="13826" max="13826" width="3.5546875" bestFit="1" customWidth="1"/>
    <col min="13827" max="13830" width="2.77734375" bestFit="1" customWidth="1"/>
    <col min="13831" max="13832" width="3.5546875" bestFit="1" customWidth="1"/>
    <col min="13833" max="13833" width="2.77734375" bestFit="1" customWidth="1"/>
    <col min="13834" max="13834" width="3.5546875" bestFit="1" customWidth="1"/>
    <col min="13835" max="13840" width="2.77734375" bestFit="1" customWidth="1"/>
    <col min="13841" max="13841" width="3.5546875" bestFit="1" customWidth="1"/>
    <col min="13842" max="13862" width="2.77734375" bestFit="1" customWidth="1"/>
    <col min="13863" max="13863" width="3.5546875" bestFit="1" customWidth="1"/>
    <col min="13864" max="13874" width="2.77734375" bestFit="1" customWidth="1"/>
    <col min="13875" max="13875" width="3.5546875" bestFit="1" customWidth="1"/>
    <col min="13876" max="13877" width="2.77734375" bestFit="1" customWidth="1"/>
    <col min="14079" max="14079" width="12.33203125" customWidth="1"/>
    <col min="14080" max="14080" width="3.5546875" bestFit="1" customWidth="1"/>
    <col min="14081" max="14081" width="2.77734375" bestFit="1" customWidth="1"/>
    <col min="14082" max="14082" width="3.5546875" bestFit="1" customWidth="1"/>
    <col min="14083" max="14086" width="2.77734375" bestFit="1" customWidth="1"/>
    <col min="14087" max="14088" width="3.5546875" bestFit="1" customWidth="1"/>
    <col min="14089" max="14089" width="2.77734375" bestFit="1" customWidth="1"/>
    <col min="14090" max="14090" width="3.5546875" bestFit="1" customWidth="1"/>
    <col min="14091" max="14096" width="2.77734375" bestFit="1" customWidth="1"/>
    <col min="14097" max="14097" width="3.5546875" bestFit="1" customWidth="1"/>
    <col min="14098" max="14118" width="2.77734375" bestFit="1" customWidth="1"/>
    <col min="14119" max="14119" width="3.5546875" bestFit="1" customWidth="1"/>
    <col min="14120" max="14130" width="2.77734375" bestFit="1" customWidth="1"/>
    <col min="14131" max="14131" width="3.5546875" bestFit="1" customWidth="1"/>
    <col min="14132" max="14133" width="2.77734375" bestFit="1" customWidth="1"/>
    <col min="14335" max="14335" width="12.33203125" customWidth="1"/>
    <col min="14336" max="14336" width="3.5546875" bestFit="1" customWidth="1"/>
    <col min="14337" max="14337" width="2.77734375" bestFit="1" customWidth="1"/>
    <col min="14338" max="14338" width="3.5546875" bestFit="1" customWidth="1"/>
    <col min="14339" max="14342" width="2.77734375" bestFit="1" customWidth="1"/>
    <col min="14343" max="14344" width="3.5546875" bestFit="1" customWidth="1"/>
    <col min="14345" max="14345" width="2.77734375" bestFit="1" customWidth="1"/>
    <col min="14346" max="14346" width="3.5546875" bestFit="1" customWidth="1"/>
    <col min="14347" max="14352" width="2.77734375" bestFit="1" customWidth="1"/>
    <col min="14353" max="14353" width="3.5546875" bestFit="1" customWidth="1"/>
    <col min="14354" max="14374" width="2.77734375" bestFit="1" customWidth="1"/>
    <col min="14375" max="14375" width="3.5546875" bestFit="1" customWidth="1"/>
    <col min="14376" max="14386" width="2.77734375" bestFit="1" customWidth="1"/>
    <col min="14387" max="14387" width="3.5546875" bestFit="1" customWidth="1"/>
    <col min="14388" max="14389" width="2.77734375" bestFit="1" customWidth="1"/>
    <col min="14591" max="14591" width="12.33203125" customWidth="1"/>
    <col min="14592" max="14592" width="3.5546875" bestFit="1" customWidth="1"/>
    <col min="14593" max="14593" width="2.77734375" bestFit="1" customWidth="1"/>
    <col min="14594" max="14594" width="3.5546875" bestFit="1" customWidth="1"/>
    <col min="14595" max="14598" width="2.77734375" bestFit="1" customWidth="1"/>
    <col min="14599" max="14600" width="3.5546875" bestFit="1" customWidth="1"/>
    <col min="14601" max="14601" width="2.77734375" bestFit="1" customWidth="1"/>
    <col min="14602" max="14602" width="3.5546875" bestFit="1" customWidth="1"/>
    <col min="14603" max="14608" width="2.77734375" bestFit="1" customWidth="1"/>
    <col min="14609" max="14609" width="3.5546875" bestFit="1" customWidth="1"/>
    <col min="14610" max="14630" width="2.77734375" bestFit="1" customWidth="1"/>
    <col min="14631" max="14631" width="3.5546875" bestFit="1" customWidth="1"/>
    <col min="14632" max="14642" width="2.77734375" bestFit="1" customWidth="1"/>
    <col min="14643" max="14643" width="3.5546875" bestFit="1" customWidth="1"/>
    <col min="14644" max="14645" width="2.77734375" bestFit="1" customWidth="1"/>
    <col min="14847" max="14847" width="12.33203125" customWidth="1"/>
    <col min="14848" max="14848" width="3.5546875" bestFit="1" customWidth="1"/>
    <col min="14849" max="14849" width="2.77734375" bestFit="1" customWidth="1"/>
    <col min="14850" max="14850" width="3.5546875" bestFit="1" customWidth="1"/>
    <col min="14851" max="14854" width="2.77734375" bestFit="1" customWidth="1"/>
    <col min="14855" max="14856" width="3.5546875" bestFit="1" customWidth="1"/>
    <col min="14857" max="14857" width="2.77734375" bestFit="1" customWidth="1"/>
    <col min="14858" max="14858" width="3.5546875" bestFit="1" customWidth="1"/>
    <col min="14859" max="14864" width="2.77734375" bestFit="1" customWidth="1"/>
    <col min="14865" max="14865" width="3.5546875" bestFit="1" customWidth="1"/>
    <col min="14866" max="14886" width="2.77734375" bestFit="1" customWidth="1"/>
    <col min="14887" max="14887" width="3.5546875" bestFit="1" customWidth="1"/>
    <col min="14888" max="14898" width="2.77734375" bestFit="1" customWidth="1"/>
    <col min="14899" max="14899" width="3.5546875" bestFit="1" customWidth="1"/>
    <col min="14900" max="14901" width="2.77734375" bestFit="1" customWidth="1"/>
    <col min="15103" max="15103" width="12.33203125" customWidth="1"/>
    <col min="15104" max="15104" width="3.5546875" bestFit="1" customWidth="1"/>
    <col min="15105" max="15105" width="2.77734375" bestFit="1" customWidth="1"/>
    <col min="15106" max="15106" width="3.5546875" bestFit="1" customWidth="1"/>
    <col min="15107" max="15110" width="2.77734375" bestFit="1" customWidth="1"/>
    <col min="15111" max="15112" width="3.5546875" bestFit="1" customWidth="1"/>
    <col min="15113" max="15113" width="2.77734375" bestFit="1" customWidth="1"/>
    <col min="15114" max="15114" width="3.5546875" bestFit="1" customWidth="1"/>
    <col min="15115" max="15120" width="2.77734375" bestFit="1" customWidth="1"/>
    <col min="15121" max="15121" width="3.5546875" bestFit="1" customWidth="1"/>
    <col min="15122" max="15142" width="2.77734375" bestFit="1" customWidth="1"/>
    <col min="15143" max="15143" width="3.5546875" bestFit="1" customWidth="1"/>
    <col min="15144" max="15154" width="2.77734375" bestFit="1" customWidth="1"/>
    <col min="15155" max="15155" width="3.5546875" bestFit="1" customWidth="1"/>
    <col min="15156" max="15157" width="2.77734375" bestFit="1" customWidth="1"/>
    <col min="15359" max="15359" width="12.33203125" customWidth="1"/>
    <col min="15360" max="15360" width="3.5546875" bestFit="1" customWidth="1"/>
    <col min="15361" max="15361" width="2.77734375" bestFit="1" customWidth="1"/>
    <col min="15362" max="15362" width="3.5546875" bestFit="1" customWidth="1"/>
    <col min="15363" max="15366" width="2.77734375" bestFit="1" customWidth="1"/>
    <col min="15367" max="15368" width="3.5546875" bestFit="1" customWidth="1"/>
    <col min="15369" max="15369" width="2.77734375" bestFit="1" customWidth="1"/>
    <col min="15370" max="15370" width="3.5546875" bestFit="1" customWidth="1"/>
    <col min="15371" max="15376" width="2.77734375" bestFit="1" customWidth="1"/>
    <col min="15377" max="15377" width="3.5546875" bestFit="1" customWidth="1"/>
    <col min="15378" max="15398" width="2.77734375" bestFit="1" customWidth="1"/>
    <col min="15399" max="15399" width="3.5546875" bestFit="1" customWidth="1"/>
    <col min="15400" max="15410" width="2.77734375" bestFit="1" customWidth="1"/>
    <col min="15411" max="15411" width="3.5546875" bestFit="1" customWidth="1"/>
    <col min="15412" max="15413" width="2.77734375" bestFit="1" customWidth="1"/>
    <col min="15615" max="15615" width="12.33203125" customWidth="1"/>
    <col min="15616" max="15616" width="3.5546875" bestFit="1" customWidth="1"/>
    <col min="15617" max="15617" width="2.77734375" bestFit="1" customWidth="1"/>
    <col min="15618" max="15618" width="3.5546875" bestFit="1" customWidth="1"/>
    <col min="15619" max="15622" width="2.77734375" bestFit="1" customWidth="1"/>
    <col min="15623" max="15624" width="3.5546875" bestFit="1" customWidth="1"/>
    <col min="15625" max="15625" width="2.77734375" bestFit="1" customWidth="1"/>
    <col min="15626" max="15626" width="3.5546875" bestFit="1" customWidth="1"/>
    <col min="15627" max="15632" width="2.77734375" bestFit="1" customWidth="1"/>
    <col min="15633" max="15633" width="3.5546875" bestFit="1" customWidth="1"/>
    <col min="15634" max="15654" width="2.77734375" bestFit="1" customWidth="1"/>
    <col min="15655" max="15655" width="3.5546875" bestFit="1" customWidth="1"/>
    <col min="15656" max="15666" width="2.77734375" bestFit="1" customWidth="1"/>
    <col min="15667" max="15667" width="3.5546875" bestFit="1" customWidth="1"/>
    <col min="15668" max="15669" width="2.77734375" bestFit="1" customWidth="1"/>
    <col min="15871" max="15871" width="12.33203125" customWidth="1"/>
    <col min="15872" max="15872" width="3.5546875" bestFit="1" customWidth="1"/>
    <col min="15873" max="15873" width="2.77734375" bestFit="1" customWidth="1"/>
    <col min="15874" max="15874" width="3.5546875" bestFit="1" customWidth="1"/>
    <col min="15875" max="15878" width="2.77734375" bestFit="1" customWidth="1"/>
    <col min="15879" max="15880" width="3.5546875" bestFit="1" customWidth="1"/>
    <col min="15881" max="15881" width="2.77734375" bestFit="1" customWidth="1"/>
    <col min="15882" max="15882" width="3.5546875" bestFit="1" customWidth="1"/>
    <col min="15883" max="15888" width="2.77734375" bestFit="1" customWidth="1"/>
    <col min="15889" max="15889" width="3.5546875" bestFit="1" customWidth="1"/>
    <col min="15890" max="15910" width="2.77734375" bestFit="1" customWidth="1"/>
    <col min="15911" max="15911" width="3.5546875" bestFit="1" customWidth="1"/>
    <col min="15912" max="15922" width="2.77734375" bestFit="1" customWidth="1"/>
    <col min="15923" max="15923" width="3.5546875" bestFit="1" customWidth="1"/>
    <col min="15924" max="15925" width="2.77734375" bestFit="1" customWidth="1"/>
    <col min="16127" max="16127" width="12.33203125" customWidth="1"/>
    <col min="16128" max="16128" width="3.5546875" bestFit="1" customWidth="1"/>
    <col min="16129" max="16129" width="2.77734375" bestFit="1" customWidth="1"/>
    <col min="16130" max="16130" width="3.5546875" bestFit="1" customWidth="1"/>
    <col min="16131" max="16134" width="2.77734375" bestFit="1" customWidth="1"/>
    <col min="16135" max="16136" width="3.5546875" bestFit="1" customWidth="1"/>
    <col min="16137" max="16137" width="2.77734375" bestFit="1" customWidth="1"/>
    <col min="16138" max="16138" width="3.5546875" bestFit="1" customWidth="1"/>
    <col min="16139" max="16144" width="2.77734375" bestFit="1" customWidth="1"/>
    <col min="16145" max="16145" width="3.5546875" bestFit="1" customWidth="1"/>
    <col min="16146" max="16166" width="2.77734375" bestFit="1" customWidth="1"/>
    <col min="16167" max="16167" width="3.5546875" bestFit="1" customWidth="1"/>
    <col min="16168" max="16178" width="2.77734375" bestFit="1" customWidth="1"/>
    <col min="16179" max="16179" width="3.5546875" bestFit="1" customWidth="1"/>
    <col min="16180" max="16181" width="2.77734375" bestFit="1" customWidth="1"/>
  </cols>
  <sheetData>
    <row r="1" spans="1:53" s="2" customFormat="1" ht="117" x14ac:dyDescent="0.3">
      <c r="A1" s="3"/>
      <c r="B1" s="4">
        <v>1</v>
      </c>
      <c r="C1" s="4" t="s">
        <v>0</v>
      </c>
      <c r="D1" s="4" t="s">
        <v>1</v>
      </c>
      <c r="E1" s="4" t="s">
        <v>105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10</v>
      </c>
      <c r="K1" s="4" t="s">
        <v>83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84</v>
      </c>
      <c r="Q1" s="4" t="s">
        <v>85</v>
      </c>
      <c r="R1" s="4" t="s">
        <v>86</v>
      </c>
      <c r="S1" s="4" t="s">
        <v>87</v>
      </c>
      <c r="T1" s="4" t="s">
        <v>101</v>
      </c>
      <c r="U1" s="4" t="s">
        <v>88</v>
      </c>
      <c r="V1" s="4" t="s">
        <v>89</v>
      </c>
      <c r="W1" s="4" t="s">
        <v>90</v>
      </c>
      <c r="X1" s="4" t="s">
        <v>91</v>
      </c>
      <c r="Y1" s="4" t="s">
        <v>11</v>
      </c>
      <c r="Z1" s="4" t="s">
        <v>92</v>
      </c>
      <c r="AA1" s="4" t="s">
        <v>12</v>
      </c>
      <c r="AB1" s="4" t="s">
        <v>13</v>
      </c>
      <c r="AC1" s="4" t="s">
        <v>14</v>
      </c>
      <c r="AD1" s="4" t="s">
        <v>102</v>
      </c>
      <c r="AE1" s="4" t="s">
        <v>15</v>
      </c>
      <c r="AF1" s="4" t="s">
        <v>16</v>
      </c>
      <c r="AG1" s="4" t="s">
        <v>17</v>
      </c>
      <c r="AH1" s="4" t="s">
        <v>18</v>
      </c>
      <c r="AI1" s="4" t="s">
        <v>93</v>
      </c>
      <c r="AJ1" s="4" t="s">
        <v>19</v>
      </c>
      <c r="AK1" s="4" t="s">
        <v>20</v>
      </c>
      <c r="AL1" s="4" t="s">
        <v>21</v>
      </c>
      <c r="AM1" s="4" t="s">
        <v>22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103</v>
      </c>
      <c r="AU1" s="4" t="s">
        <v>23</v>
      </c>
      <c r="AV1" s="4" t="s">
        <v>24</v>
      </c>
      <c r="AW1" s="4" t="s">
        <v>100</v>
      </c>
      <c r="AX1" s="4" t="s">
        <v>25</v>
      </c>
      <c r="AY1" s="4" t="s">
        <v>26</v>
      </c>
      <c r="AZ1" s="4" t="s">
        <v>27</v>
      </c>
      <c r="BA1" s="4" t="s">
        <v>28</v>
      </c>
    </row>
    <row r="2" spans="1:53" x14ac:dyDescent="0.3">
      <c r="A2" s="3" t="s">
        <v>104</v>
      </c>
      <c r="B2" s="1">
        <v>9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3</v>
      </c>
      <c r="J2" s="1">
        <v>0</v>
      </c>
      <c r="K2" s="1">
        <v>0</v>
      </c>
      <c r="L2" s="1">
        <v>0</v>
      </c>
      <c r="M2" s="1">
        <v>5</v>
      </c>
      <c r="N2" s="1">
        <v>0</v>
      </c>
      <c r="O2" s="1">
        <v>0</v>
      </c>
      <c r="P2" s="1">
        <v>0</v>
      </c>
      <c r="Q2" s="1">
        <v>2</v>
      </c>
      <c r="R2" s="1">
        <v>2</v>
      </c>
      <c r="S2" s="1">
        <v>9</v>
      </c>
      <c r="T2" s="1">
        <v>0</v>
      </c>
      <c r="U2" s="1">
        <v>0</v>
      </c>
      <c r="V2" s="1">
        <v>0</v>
      </c>
      <c r="W2" s="1">
        <v>0</v>
      </c>
      <c r="X2" s="1">
        <v>2</v>
      </c>
      <c r="Y2" s="1">
        <v>0</v>
      </c>
      <c r="Z2" s="1">
        <v>1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8</v>
      </c>
      <c r="AQ2" s="1">
        <v>0</v>
      </c>
      <c r="AR2" s="1">
        <v>0</v>
      </c>
      <c r="AS2" s="1">
        <v>0</v>
      </c>
      <c r="AT2" s="1">
        <v>2</v>
      </c>
      <c r="AU2" s="1">
        <v>0</v>
      </c>
      <c r="AV2" s="1">
        <v>0</v>
      </c>
      <c r="AW2" s="1">
        <v>0</v>
      </c>
      <c r="AX2" s="1">
        <v>0</v>
      </c>
      <c r="AY2" s="1">
        <v>1</v>
      </c>
      <c r="AZ2" s="1">
        <v>2</v>
      </c>
      <c r="BA2" s="1">
        <f t="shared" ref="BA2:BA29" si="0">SUM(B2:AZ2)</f>
        <v>46</v>
      </c>
    </row>
    <row r="3" spans="1:53" x14ac:dyDescent="0.3">
      <c r="A3" s="3" t="s">
        <v>56</v>
      </c>
      <c r="B3" s="1">
        <v>109</v>
      </c>
      <c r="C3" s="1">
        <v>60</v>
      </c>
      <c r="D3" s="1">
        <v>0</v>
      </c>
      <c r="E3" s="1">
        <v>0</v>
      </c>
      <c r="F3" s="1">
        <v>0</v>
      </c>
      <c r="G3" s="1">
        <v>3</v>
      </c>
      <c r="H3" s="1">
        <v>0</v>
      </c>
      <c r="I3" s="1">
        <v>24</v>
      </c>
      <c r="J3" s="1">
        <v>0</v>
      </c>
      <c r="K3" s="1">
        <v>3</v>
      </c>
      <c r="L3" s="1">
        <v>0</v>
      </c>
      <c r="M3" s="1">
        <v>89</v>
      </c>
      <c r="N3" s="1">
        <v>0</v>
      </c>
      <c r="O3" s="1">
        <v>0</v>
      </c>
      <c r="P3" s="1">
        <v>0</v>
      </c>
      <c r="Q3" s="1">
        <v>6</v>
      </c>
      <c r="R3" s="1">
        <v>0</v>
      </c>
      <c r="S3" s="1">
        <v>64</v>
      </c>
      <c r="T3" s="1">
        <v>1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1</v>
      </c>
      <c r="AO3" s="1">
        <v>0</v>
      </c>
      <c r="AP3" s="1">
        <v>1</v>
      </c>
      <c r="AQ3" s="1">
        <v>0</v>
      </c>
      <c r="AR3" s="1">
        <v>0</v>
      </c>
      <c r="AS3" s="1">
        <v>0</v>
      </c>
      <c r="AT3" s="1">
        <v>5</v>
      </c>
      <c r="AU3" s="1">
        <v>0</v>
      </c>
      <c r="AV3" s="1">
        <v>0</v>
      </c>
      <c r="AW3" s="1">
        <v>0</v>
      </c>
      <c r="AX3" s="1">
        <v>0</v>
      </c>
      <c r="AY3" s="1">
        <v>3</v>
      </c>
      <c r="AZ3" s="1">
        <v>0</v>
      </c>
      <c r="BA3" s="1">
        <f t="shared" si="0"/>
        <v>369</v>
      </c>
    </row>
    <row r="4" spans="1:53" x14ac:dyDescent="0.3">
      <c r="A4" s="3" t="s">
        <v>58</v>
      </c>
      <c r="B4" s="1">
        <v>19</v>
      </c>
      <c r="C4" s="1">
        <v>1</v>
      </c>
      <c r="D4" s="1">
        <v>0</v>
      </c>
      <c r="E4" s="1">
        <v>0</v>
      </c>
      <c r="F4" s="1">
        <v>0</v>
      </c>
      <c r="G4" s="1">
        <v>1</v>
      </c>
      <c r="H4" s="1">
        <v>0</v>
      </c>
      <c r="I4" s="1">
        <v>1</v>
      </c>
      <c r="J4" s="1">
        <v>0</v>
      </c>
      <c r="K4" s="1">
        <v>1</v>
      </c>
      <c r="L4" s="1">
        <v>0</v>
      </c>
      <c r="M4" s="1">
        <v>2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11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1</v>
      </c>
      <c r="AV4" s="1">
        <v>0</v>
      </c>
      <c r="AW4" s="1">
        <v>0</v>
      </c>
      <c r="AX4" s="1">
        <v>0</v>
      </c>
      <c r="AY4" s="1">
        <v>1</v>
      </c>
      <c r="AZ4" s="1">
        <v>1</v>
      </c>
      <c r="BA4" s="1">
        <f t="shared" si="0"/>
        <v>39</v>
      </c>
    </row>
    <row r="5" spans="1:53" x14ac:dyDescent="0.3">
      <c r="A5" s="3" t="s">
        <v>57</v>
      </c>
      <c r="B5" s="1">
        <v>24</v>
      </c>
      <c r="C5" s="1">
        <v>6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8</v>
      </c>
      <c r="J5" s="1">
        <v>0</v>
      </c>
      <c r="K5" s="1">
        <v>3</v>
      </c>
      <c r="L5" s="1">
        <v>0</v>
      </c>
      <c r="M5" s="1">
        <v>13</v>
      </c>
      <c r="N5" s="1">
        <v>0</v>
      </c>
      <c r="O5" s="1">
        <v>0</v>
      </c>
      <c r="P5" s="1">
        <v>5</v>
      </c>
      <c r="Q5" s="1">
        <v>0</v>
      </c>
      <c r="R5" s="1">
        <v>1</v>
      </c>
      <c r="S5" s="1">
        <v>9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1</v>
      </c>
      <c r="AP5" s="1">
        <v>0</v>
      </c>
      <c r="AQ5" s="1">
        <v>0</v>
      </c>
      <c r="AR5" s="1">
        <v>0</v>
      </c>
      <c r="AS5" s="1">
        <v>0</v>
      </c>
      <c r="AT5" s="1">
        <v>1</v>
      </c>
      <c r="AU5" s="1">
        <v>0</v>
      </c>
      <c r="AV5" s="1">
        <v>0</v>
      </c>
      <c r="AW5" s="1">
        <v>0</v>
      </c>
      <c r="AX5" s="1">
        <v>0</v>
      </c>
      <c r="AY5" s="1">
        <v>2</v>
      </c>
      <c r="AZ5" s="1">
        <v>1</v>
      </c>
      <c r="BA5" s="1">
        <f t="shared" si="0"/>
        <v>74</v>
      </c>
    </row>
    <row r="6" spans="1:53" x14ac:dyDescent="0.3">
      <c r="A6" s="3" t="s">
        <v>63</v>
      </c>
      <c r="B6" s="1">
        <v>13</v>
      </c>
      <c r="C6" s="1">
        <v>1</v>
      </c>
      <c r="D6" s="1">
        <v>1</v>
      </c>
      <c r="E6" s="1">
        <v>0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4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5</v>
      </c>
      <c r="T6" s="1">
        <v>0</v>
      </c>
      <c r="U6" s="1">
        <v>1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1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1</v>
      </c>
      <c r="BA6" s="1">
        <f t="shared" si="0"/>
        <v>28</v>
      </c>
    </row>
    <row r="7" spans="1:53" x14ac:dyDescent="0.3">
      <c r="A7" s="3" t="s">
        <v>59</v>
      </c>
      <c r="B7" s="1">
        <v>7</v>
      </c>
      <c r="C7" s="1">
        <v>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2</v>
      </c>
      <c r="R7" s="1">
        <v>0</v>
      </c>
      <c r="S7" s="1">
        <v>7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1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1</v>
      </c>
      <c r="AP7" s="1">
        <v>1</v>
      </c>
      <c r="AQ7" s="1">
        <v>0</v>
      </c>
      <c r="AR7" s="1">
        <v>0</v>
      </c>
      <c r="AS7" s="1">
        <v>0</v>
      </c>
      <c r="AT7" s="1">
        <v>1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f t="shared" si="0"/>
        <v>25</v>
      </c>
    </row>
    <row r="8" spans="1:53" x14ac:dyDescent="0.3">
      <c r="A8" s="3" t="s">
        <v>60</v>
      </c>
      <c r="B8" s="1">
        <v>86</v>
      </c>
      <c r="C8" s="1">
        <v>12</v>
      </c>
      <c r="D8" s="1">
        <v>3</v>
      </c>
      <c r="E8" s="1">
        <v>0</v>
      </c>
      <c r="F8" s="1">
        <v>0</v>
      </c>
      <c r="G8" s="1">
        <v>5</v>
      </c>
      <c r="H8" s="1">
        <v>0</v>
      </c>
      <c r="I8" s="1">
        <v>39</v>
      </c>
      <c r="J8" s="1">
        <v>3</v>
      </c>
      <c r="K8" s="1">
        <v>14</v>
      </c>
      <c r="L8" s="1">
        <v>0</v>
      </c>
      <c r="M8" s="1">
        <v>26</v>
      </c>
      <c r="N8" s="1">
        <v>0</v>
      </c>
      <c r="O8" s="1">
        <v>0</v>
      </c>
      <c r="P8" s="1">
        <v>0</v>
      </c>
      <c r="Q8" s="1">
        <v>6</v>
      </c>
      <c r="R8" s="1">
        <v>7</v>
      </c>
      <c r="S8" s="1">
        <v>57</v>
      </c>
      <c r="T8" s="1">
        <v>0</v>
      </c>
      <c r="U8" s="1">
        <v>2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8</v>
      </c>
      <c r="AU8" s="1">
        <v>0</v>
      </c>
      <c r="AV8" s="1">
        <v>0</v>
      </c>
      <c r="AW8" s="1">
        <v>0</v>
      </c>
      <c r="AX8" s="1">
        <v>0</v>
      </c>
      <c r="AY8" s="1">
        <v>5</v>
      </c>
      <c r="AZ8" s="1">
        <v>23</v>
      </c>
      <c r="BA8" s="1">
        <f t="shared" si="0"/>
        <v>296</v>
      </c>
    </row>
    <row r="9" spans="1:53" x14ac:dyDescent="0.3">
      <c r="A9" s="3" t="s">
        <v>66</v>
      </c>
      <c r="B9" s="1">
        <v>3</v>
      </c>
      <c r="C9" s="1">
        <v>0</v>
      </c>
      <c r="D9" s="1">
        <v>1</v>
      </c>
      <c r="E9" s="1">
        <v>0</v>
      </c>
      <c r="F9" s="1">
        <v>0</v>
      </c>
      <c r="G9" s="1">
        <v>0</v>
      </c>
      <c r="H9" s="1">
        <v>0</v>
      </c>
      <c r="I9" s="1">
        <v>2</v>
      </c>
      <c r="J9" s="1">
        <v>0</v>
      </c>
      <c r="K9" s="1">
        <v>13</v>
      </c>
      <c r="L9" s="1">
        <v>0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1</v>
      </c>
      <c r="AE9" s="1">
        <v>2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1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f t="shared" si="0"/>
        <v>25</v>
      </c>
    </row>
    <row r="10" spans="1:53" x14ac:dyDescent="0.3">
      <c r="A10" s="3" t="s">
        <v>61</v>
      </c>
      <c r="B10" s="1">
        <v>3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1</v>
      </c>
      <c r="J10" s="1">
        <v>0</v>
      </c>
      <c r="K10" s="1">
        <v>1</v>
      </c>
      <c r="L10" s="1">
        <v>0</v>
      </c>
      <c r="M10" s="1">
        <v>5</v>
      </c>
      <c r="N10" s="1">
        <v>0</v>
      </c>
      <c r="O10" s="1">
        <v>0</v>
      </c>
      <c r="P10" s="1">
        <v>0</v>
      </c>
      <c r="Q10" s="1">
        <v>0</v>
      </c>
      <c r="R10" s="1">
        <v>1</v>
      </c>
      <c r="S10" s="1">
        <v>5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1</v>
      </c>
      <c r="AP10" s="1">
        <v>0</v>
      </c>
      <c r="AQ10" s="1">
        <v>0</v>
      </c>
      <c r="AR10" s="1">
        <v>0</v>
      </c>
      <c r="AS10" s="1">
        <v>0</v>
      </c>
      <c r="AT10" s="1">
        <v>4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1</v>
      </c>
      <c r="BA10" s="1">
        <f t="shared" si="0"/>
        <v>23</v>
      </c>
    </row>
    <row r="11" spans="1:53" x14ac:dyDescent="0.3">
      <c r="A11" s="3" t="s">
        <v>64</v>
      </c>
      <c r="B11" s="1">
        <v>18</v>
      </c>
      <c r="C11" s="1">
        <v>1</v>
      </c>
      <c r="D11" s="1">
        <v>6</v>
      </c>
      <c r="E11" s="1">
        <v>0</v>
      </c>
      <c r="F11" s="1">
        <v>0</v>
      </c>
      <c r="G11" s="1">
        <v>3</v>
      </c>
      <c r="H11" s="1">
        <v>0</v>
      </c>
      <c r="I11" s="1">
        <v>7</v>
      </c>
      <c r="J11" s="1">
        <v>1</v>
      </c>
      <c r="K11" s="1">
        <v>8</v>
      </c>
      <c r="L11" s="1">
        <v>0</v>
      </c>
      <c r="M11" s="1">
        <v>6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21</v>
      </c>
      <c r="T11" s="1">
        <v>0</v>
      </c>
      <c r="U11" s="1">
        <v>1</v>
      </c>
      <c r="V11" s="1">
        <v>1</v>
      </c>
      <c r="W11" s="1">
        <v>2</v>
      </c>
      <c r="X11" s="1">
        <v>0</v>
      </c>
      <c r="Y11" s="1">
        <v>2</v>
      </c>
      <c r="Z11" s="1">
        <v>2</v>
      </c>
      <c r="AA11" s="1">
        <v>0</v>
      </c>
      <c r="AB11" s="1">
        <v>0</v>
      </c>
      <c r="AC11" s="1">
        <v>0</v>
      </c>
      <c r="AD11" s="1">
        <v>4</v>
      </c>
      <c r="AE11" s="1">
        <v>0</v>
      </c>
      <c r="AF11" s="1">
        <v>0</v>
      </c>
      <c r="AG11" s="1">
        <v>0</v>
      </c>
      <c r="AH11" s="1">
        <v>0</v>
      </c>
      <c r="AI11" s="1">
        <v>2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4</v>
      </c>
      <c r="AU11" s="1">
        <v>5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f t="shared" si="0"/>
        <v>94</v>
      </c>
    </row>
    <row r="12" spans="1:53" x14ac:dyDescent="0.3">
      <c r="A12" s="3" t="s">
        <v>67</v>
      </c>
      <c r="B12" s="1">
        <v>6</v>
      </c>
      <c r="C12" s="1">
        <v>1</v>
      </c>
      <c r="D12" s="1">
        <v>7</v>
      </c>
      <c r="E12" s="1">
        <v>38</v>
      </c>
      <c r="F12" s="1">
        <v>0</v>
      </c>
      <c r="G12" s="1">
        <v>1</v>
      </c>
      <c r="H12" s="1">
        <v>0</v>
      </c>
      <c r="I12" s="1">
        <v>13</v>
      </c>
      <c r="J12" s="1">
        <v>3</v>
      </c>
      <c r="K12" s="1">
        <v>66</v>
      </c>
      <c r="L12" s="1">
        <v>1</v>
      </c>
      <c r="M12" s="1">
        <v>3</v>
      </c>
      <c r="N12" s="1">
        <v>0</v>
      </c>
      <c r="O12" s="1">
        <v>0</v>
      </c>
      <c r="P12" s="1">
        <v>0</v>
      </c>
      <c r="Q12" s="1">
        <v>2</v>
      </c>
      <c r="R12" s="1">
        <v>0</v>
      </c>
      <c r="S12" s="1">
        <v>3</v>
      </c>
      <c r="T12" s="1">
        <v>0</v>
      </c>
      <c r="U12" s="1">
        <v>3</v>
      </c>
      <c r="V12" s="1">
        <v>1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  <c r="AB12" s="1">
        <v>0</v>
      </c>
      <c r="AC12" s="1">
        <v>0</v>
      </c>
      <c r="AD12" s="1">
        <v>1</v>
      </c>
      <c r="AE12" s="1">
        <v>8</v>
      </c>
      <c r="AF12" s="1">
        <v>0</v>
      </c>
      <c r="AG12" s="1">
        <v>0</v>
      </c>
      <c r="AH12" s="1">
        <v>0</v>
      </c>
      <c r="AI12" s="1">
        <v>0</v>
      </c>
      <c r="AJ12" s="1">
        <v>1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1</v>
      </c>
      <c r="AQ12" s="1">
        <v>21</v>
      </c>
      <c r="AR12" s="1">
        <v>0</v>
      </c>
      <c r="AS12" s="1">
        <v>0</v>
      </c>
      <c r="AT12" s="1">
        <v>1</v>
      </c>
      <c r="AU12" s="1">
        <v>1</v>
      </c>
      <c r="AV12" s="1">
        <v>0</v>
      </c>
      <c r="AW12" s="1">
        <v>0</v>
      </c>
      <c r="AX12" s="1">
        <v>0</v>
      </c>
      <c r="AY12" s="1">
        <v>6</v>
      </c>
      <c r="AZ12" s="1">
        <v>1</v>
      </c>
      <c r="BA12" s="1">
        <f t="shared" si="0"/>
        <v>191</v>
      </c>
    </row>
    <row r="13" spans="1:53" x14ac:dyDescent="0.3">
      <c r="A13" s="3" t="s">
        <v>68</v>
      </c>
      <c r="B13" s="1">
        <v>6</v>
      </c>
      <c r="C13" s="1">
        <v>1</v>
      </c>
      <c r="D13" s="1">
        <v>2</v>
      </c>
      <c r="E13" s="1">
        <v>4</v>
      </c>
      <c r="F13" s="1">
        <v>0</v>
      </c>
      <c r="G13" s="1">
        <v>3</v>
      </c>
      <c r="H13" s="1">
        <v>0</v>
      </c>
      <c r="I13" s="1">
        <v>0</v>
      </c>
      <c r="J13" s="1">
        <v>0</v>
      </c>
      <c r="K13" s="1">
        <v>14</v>
      </c>
      <c r="L13" s="1">
        <v>0</v>
      </c>
      <c r="M13" s="1">
        <v>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6</v>
      </c>
      <c r="T13" s="1">
        <v>0</v>
      </c>
      <c r="U13" s="1">
        <v>1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1</v>
      </c>
      <c r="AB13" s="1">
        <v>0</v>
      </c>
      <c r="AC13" s="1">
        <v>0</v>
      </c>
      <c r="AD13" s="1">
        <v>0</v>
      </c>
      <c r="AE13" s="1">
        <v>1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2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1</v>
      </c>
      <c r="AZ13" s="1">
        <v>0</v>
      </c>
      <c r="BA13" s="1">
        <f t="shared" si="0"/>
        <v>45</v>
      </c>
    </row>
    <row r="14" spans="1:53" x14ac:dyDescent="0.3">
      <c r="A14" s="3" t="s">
        <v>69</v>
      </c>
      <c r="B14" s="1">
        <v>10</v>
      </c>
      <c r="C14" s="1">
        <v>1</v>
      </c>
      <c r="D14" s="1">
        <v>16</v>
      </c>
      <c r="E14" s="1">
        <v>1</v>
      </c>
      <c r="F14" s="1">
        <v>1</v>
      </c>
      <c r="G14" s="1">
        <v>5</v>
      </c>
      <c r="H14" s="1">
        <v>1</v>
      </c>
      <c r="I14" s="1">
        <v>2</v>
      </c>
      <c r="J14" s="1">
        <v>1</v>
      </c>
      <c r="K14" s="1">
        <v>35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3</v>
      </c>
      <c r="R14" s="1">
        <v>2</v>
      </c>
      <c r="S14" s="1">
        <v>21</v>
      </c>
      <c r="T14" s="1">
        <v>0</v>
      </c>
      <c r="U14" s="1">
        <v>5</v>
      </c>
      <c r="V14" s="1">
        <v>0</v>
      </c>
      <c r="W14" s="1">
        <v>0</v>
      </c>
      <c r="X14" s="1">
        <v>1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2</v>
      </c>
      <c r="AE14" s="1">
        <v>4</v>
      </c>
      <c r="AF14" s="1">
        <v>0</v>
      </c>
      <c r="AG14" s="1">
        <v>1</v>
      </c>
      <c r="AH14" s="1">
        <v>0</v>
      </c>
      <c r="AI14" s="1">
        <v>0</v>
      </c>
      <c r="AJ14" s="1">
        <v>1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1</v>
      </c>
      <c r="AQ14" s="1">
        <v>15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1</v>
      </c>
      <c r="BA14" s="1">
        <f t="shared" si="0"/>
        <v>131</v>
      </c>
    </row>
    <row r="15" spans="1:53" x14ac:dyDescent="0.3">
      <c r="A15" s="3" t="s">
        <v>70</v>
      </c>
      <c r="B15" s="1">
        <v>22</v>
      </c>
      <c r="C15" s="1">
        <v>1</v>
      </c>
      <c r="D15" s="1">
        <v>27</v>
      </c>
      <c r="E15" s="1">
        <v>11</v>
      </c>
      <c r="F15" s="1">
        <v>0</v>
      </c>
      <c r="G15" s="1">
        <v>9</v>
      </c>
      <c r="H15" s="1">
        <v>0</v>
      </c>
      <c r="I15" s="1">
        <v>10</v>
      </c>
      <c r="J15" s="1">
        <v>0</v>
      </c>
      <c r="K15" s="1">
        <v>64</v>
      </c>
      <c r="L15" s="1">
        <v>2</v>
      </c>
      <c r="M15" s="1">
        <v>3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12</v>
      </c>
      <c r="T15" s="1">
        <v>1</v>
      </c>
      <c r="U15" s="1">
        <v>2</v>
      </c>
      <c r="V15" s="1">
        <v>3</v>
      </c>
      <c r="W15" s="1">
        <v>0</v>
      </c>
      <c r="X15" s="1">
        <v>0</v>
      </c>
      <c r="Y15" s="1">
        <v>2</v>
      </c>
      <c r="Z15" s="1">
        <v>0</v>
      </c>
      <c r="AA15" s="1">
        <v>1</v>
      </c>
      <c r="AB15" s="1">
        <v>0</v>
      </c>
      <c r="AC15" s="1">
        <v>0</v>
      </c>
      <c r="AD15" s="1">
        <v>8</v>
      </c>
      <c r="AE15" s="1">
        <v>3</v>
      </c>
      <c r="AF15" s="1">
        <v>0</v>
      </c>
      <c r="AG15" s="1">
        <v>0</v>
      </c>
      <c r="AH15" s="1">
        <v>0</v>
      </c>
      <c r="AI15" s="1">
        <v>0</v>
      </c>
      <c r="AJ15" s="1">
        <v>2</v>
      </c>
      <c r="AK15" s="1">
        <v>0</v>
      </c>
      <c r="AL15" s="1">
        <v>0</v>
      </c>
      <c r="AM15" s="1">
        <v>1</v>
      </c>
      <c r="AN15" s="1">
        <v>1</v>
      </c>
      <c r="AO15" s="1">
        <v>1</v>
      </c>
      <c r="AP15" s="1">
        <v>0</v>
      </c>
      <c r="AQ15" s="1">
        <v>8</v>
      </c>
      <c r="AR15" s="1">
        <v>0</v>
      </c>
      <c r="AS15" s="1">
        <v>0</v>
      </c>
      <c r="AT15" s="1">
        <v>2</v>
      </c>
      <c r="AU15" s="1">
        <v>8</v>
      </c>
      <c r="AV15" s="1">
        <v>2</v>
      </c>
      <c r="AW15" s="1">
        <v>0</v>
      </c>
      <c r="AX15" s="1">
        <v>0</v>
      </c>
      <c r="AY15" s="1">
        <v>6</v>
      </c>
      <c r="AZ15" s="1">
        <v>4</v>
      </c>
      <c r="BA15" s="1">
        <f t="shared" si="0"/>
        <v>216</v>
      </c>
    </row>
    <row r="16" spans="1:53" x14ac:dyDescent="0.3">
      <c r="A16" s="3" t="s">
        <v>71</v>
      </c>
      <c r="B16" s="1">
        <v>0</v>
      </c>
      <c r="C16" s="1">
        <v>0</v>
      </c>
      <c r="D16" s="1">
        <v>2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6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1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2</v>
      </c>
      <c r="AV16" s="1">
        <v>0</v>
      </c>
      <c r="AW16" s="1">
        <v>0</v>
      </c>
      <c r="AX16" s="1">
        <v>0</v>
      </c>
      <c r="AY16" s="1">
        <v>1</v>
      </c>
      <c r="AZ16" s="1">
        <v>3</v>
      </c>
      <c r="BA16" s="1">
        <f t="shared" si="0"/>
        <v>16</v>
      </c>
    </row>
    <row r="17" spans="1:53" x14ac:dyDescent="0.3">
      <c r="A17" s="3" t="s">
        <v>62</v>
      </c>
      <c r="B17" s="1">
        <v>21</v>
      </c>
      <c r="C17" s="1">
        <v>4</v>
      </c>
      <c r="D17" s="1">
        <v>0</v>
      </c>
      <c r="E17" s="1">
        <v>0</v>
      </c>
      <c r="F17" s="1">
        <v>0</v>
      </c>
      <c r="G17" s="1">
        <v>7</v>
      </c>
      <c r="H17" s="1">
        <v>0</v>
      </c>
      <c r="I17" s="1">
        <v>12</v>
      </c>
      <c r="J17" s="1">
        <v>1</v>
      </c>
      <c r="K17" s="1">
        <v>1</v>
      </c>
      <c r="L17" s="1">
        <v>0</v>
      </c>
      <c r="M17" s="1">
        <v>8</v>
      </c>
      <c r="N17" s="1">
        <v>0</v>
      </c>
      <c r="O17" s="1">
        <v>0</v>
      </c>
      <c r="P17" s="1">
        <v>0</v>
      </c>
      <c r="Q17" s="1">
        <v>2</v>
      </c>
      <c r="R17" s="1">
        <v>1</v>
      </c>
      <c r="S17" s="1">
        <v>23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2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3</v>
      </c>
      <c r="AQ17" s="1">
        <v>0</v>
      </c>
      <c r="AR17" s="1">
        <v>0</v>
      </c>
      <c r="AS17" s="1">
        <v>0</v>
      </c>
      <c r="AT17" s="1">
        <v>1</v>
      </c>
      <c r="AU17" s="1">
        <v>0</v>
      </c>
      <c r="AV17" s="1">
        <v>0</v>
      </c>
      <c r="AW17" s="1">
        <v>0</v>
      </c>
      <c r="AX17" s="1">
        <v>0</v>
      </c>
      <c r="AY17" s="1">
        <v>3</v>
      </c>
      <c r="AZ17" s="1">
        <v>7</v>
      </c>
      <c r="BA17" s="1">
        <f t="shared" si="0"/>
        <v>98</v>
      </c>
    </row>
    <row r="18" spans="1:53" x14ac:dyDescent="0.3">
      <c r="A18" s="3" t="s">
        <v>72</v>
      </c>
      <c r="B18" s="1">
        <v>0</v>
      </c>
      <c r="C18" s="1">
        <v>0</v>
      </c>
      <c r="D18" s="1">
        <v>2</v>
      </c>
      <c r="E18" s="1">
        <v>6</v>
      </c>
      <c r="F18" s="1">
        <v>0</v>
      </c>
      <c r="G18" s="1">
        <v>2</v>
      </c>
      <c r="H18" s="1">
        <v>0</v>
      </c>
      <c r="I18" s="1">
        <v>0</v>
      </c>
      <c r="J18" s="1">
        <v>0</v>
      </c>
      <c r="K18" s="1">
        <v>1</v>
      </c>
      <c r="L18" s="1">
        <v>0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2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2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1</v>
      </c>
      <c r="BA18" s="1">
        <f t="shared" si="0"/>
        <v>18</v>
      </c>
    </row>
    <row r="19" spans="1:53" x14ac:dyDescent="0.3">
      <c r="A19" s="3" t="s">
        <v>73</v>
      </c>
      <c r="B19" s="1">
        <v>4</v>
      </c>
      <c r="C19" s="1">
        <v>1</v>
      </c>
      <c r="D19" s="1">
        <v>10</v>
      </c>
      <c r="E19" s="1">
        <v>1</v>
      </c>
      <c r="F19" s="1">
        <v>0</v>
      </c>
      <c r="G19" s="1">
        <v>6</v>
      </c>
      <c r="H19" s="1">
        <v>0</v>
      </c>
      <c r="I19" s="1">
        <v>8</v>
      </c>
      <c r="J19" s="1">
        <v>0</v>
      </c>
      <c r="K19" s="1">
        <v>14</v>
      </c>
      <c r="L19" s="1">
        <v>0</v>
      </c>
      <c r="M19" s="1">
        <v>7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4</v>
      </c>
      <c r="T19" s="1">
        <v>0</v>
      </c>
      <c r="U19" s="1">
        <v>1</v>
      </c>
      <c r="V19" s="1">
        <v>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1</v>
      </c>
      <c r="AE19" s="1">
        <v>9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2</v>
      </c>
      <c r="AR19" s="1">
        <v>0</v>
      </c>
      <c r="AS19" s="1">
        <v>0</v>
      </c>
      <c r="AT19" s="1">
        <v>0</v>
      </c>
      <c r="AU19" s="1">
        <v>0</v>
      </c>
      <c r="AV19" s="1">
        <v>1</v>
      </c>
      <c r="AW19" s="1">
        <v>0</v>
      </c>
      <c r="AX19" s="1">
        <v>0</v>
      </c>
      <c r="AY19" s="1">
        <v>2</v>
      </c>
      <c r="AZ19" s="1">
        <v>2</v>
      </c>
      <c r="BA19" s="1">
        <f t="shared" si="0"/>
        <v>74</v>
      </c>
    </row>
    <row r="20" spans="1:53" x14ac:dyDescent="0.3">
      <c r="A20" s="3" t="s">
        <v>65</v>
      </c>
      <c r="B20" s="1">
        <v>3</v>
      </c>
      <c r="C20" s="1">
        <v>1</v>
      </c>
      <c r="D20" s="1">
        <v>0</v>
      </c>
      <c r="E20" s="1">
        <v>0</v>
      </c>
      <c r="F20" s="1">
        <v>0</v>
      </c>
      <c r="G20" s="1">
        <v>2</v>
      </c>
      <c r="H20" s="1">
        <v>0</v>
      </c>
      <c r="I20" s="1">
        <v>5</v>
      </c>
      <c r="J20" s="1">
        <v>0</v>
      </c>
      <c r="K20" s="1">
        <v>4</v>
      </c>
      <c r="L20" s="1">
        <v>0</v>
      </c>
      <c r="M20" s="1">
        <v>3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2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1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2</v>
      </c>
      <c r="BA20" s="1">
        <f t="shared" si="0"/>
        <v>23</v>
      </c>
    </row>
    <row r="21" spans="1:53" x14ac:dyDescent="0.3">
      <c r="A21" s="3" t="s">
        <v>74</v>
      </c>
      <c r="B21" s="1">
        <v>3</v>
      </c>
      <c r="C21" s="1">
        <v>0</v>
      </c>
      <c r="D21" s="1">
        <v>3</v>
      </c>
      <c r="E21" s="1">
        <v>0</v>
      </c>
      <c r="F21" s="1">
        <v>0</v>
      </c>
      <c r="G21" s="1">
        <v>1</v>
      </c>
      <c r="H21" s="1">
        <v>0</v>
      </c>
      <c r="I21" s="1">
        <v>4</v>
      </c>
      <c r="J21" s="1">
        <v>0</v>
      </c>
      <c r="K21" s="1">
        <v>8</v>
      </c>
      <c r="L21" s="1">
        <v>0</v>
      </c>
      <c r="M21" s="1">
        <v>3</v>
      </c>
      <c r="N21" s="1">
        <v>0</v>
      </c>
      <c r="O21" s="1">
        <v>0</v>
      </c>
      <c r="P21" s="1">
        <v>0</v>
      </c>
      <c r="Q21" s="1">
        <v>0</v>
      </c>
      <c r="R21" s="1">
        <v>1</v>
      </c>
      <c r="S21" s="1">
        <v>2</v>
      </c>
      <c r="T21" s="1">
        <v>0</v>
      </c>
      <c r="U21" s="1">
        <v>0</v>
      </c>
      <c r="V21" s="1">
        <v>2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1</v>
      </c>
      <c r="AJ21" s="1">
        <v>1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5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2</v>
      </c>
      <c r="AZ21" s="1">
        <v>1</v>
      </c>
      <c r="BA21" s="1">
        <f t="shared" si="0"/>
        <v>37</v>
      </c>
    </row>
    <row r="22" spans="1:53" x14ac:dyDescent="0.3">
      <c r="A22" s="3" t="s">
        <v>75</v>
      </c>
      <c r="B22" s="1">
        <v>7</v>
      </c>
      <c r="C22" s="1">
        <v>1</v>
      </c>
      <c r="D22" s="1">
        <v>3</v>
      </c>
      <c r="E22" s="1">
        <v>0</v>
      </c>
      <c r="F22" s="1">
        <v>1</v>
      </c>
      <c r="G22" s="1">
        <v>1</v>
      </c>
      <c r="H22" s="1">
        <v>0</v>
      </c>
      <c r="I22" s="1">
        <v>4</v>
      </c>
      <c r="J22" s="1">
        <v>0</v>
      </c>
      <c r="K22" s="1">
        <v>9</v>
      </c>
      <c r="L22" s="1">
        <v>0</v>
      </c>
      <c r="M22" s="1">
        <v>1</v>
      </c>
      <c r="N22" s="1">
        <v>2</v>
      </c>
      <c r="O22" s="1">
        <v>0</v>
      </c>
      <c r="P22" s="1">
        <v>0</v>
      </c>
      <c r="Q22" s="1">
        <v>1</v>
      </c>
      <c r="R22" s="1">
        <v>0</v>
      </c>
      <c r="S22" s="1">
        <v>6</v>
      </c>
      <c r="T22" s="1">
        <v>1</v>
      </c>
      <c r="U22" s="1">
        <v>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</v>
      </c>
      <c r="AE22" s="1">
        <v>1</v>
      </c>
      <c r="AF22" s="1">
        <v>0</v>
      </c>
      <c r="AG22" s="1">
        <v>0</v>
      </c>
      <c r="AH22" s="1">
        <v>0</v>
      </c>
      <c r="AI22" s="1">
        <v>0</v>
      </c>
      <c r="AJ22" s="1">
        <v>1</v>
      </c>
      <c r="AK22" s="1">
        <v>1</v>
      </c>
      <c r="AL22" s="1">
        <v>0</v>
      </c>
      <c r="AM22" s="1">
        <v>0</v>
      </c>
      <c r="AN22" s="1">
        <v>0</v>
      </c>
      <c r="AO22" s="1">
        <v>0</v>
      </c>
      <c r="AP22" s="1">
        <v>1</v>
      </c>
      <c r="AQ22" s="1">
        <v>0</v>
      </c>
      <c r="AR22" s="1">
        <v>0</v>
      </c>
      <c r="AS22" s="1">
        <v>0</v>
      </c>
      <c r="AT22" s="1">
        <v>0</v>
      </c>
      <c r="AU22" s="1">
        <v>1</v>
      </c>
      <c r="AV22" s="1">
        <v>1</v>
      </c>
      <c r="AW22" s="1">
        <v>0</v>
      </c>
      <c r="AX22" s="1">
        <v>0</v>
      </c>
      <c r="AY22" s="1">
        <v>0</v>
      </c>
      <c r="AZ22" s="1">
        <v>2</v>
      </c>
      <c r="BA22" s="1">
        <f t="shared" si="0"/>
        <v>48</v>
      </c>
    </row>
    <row r="23" spans="1:53" x14ac:dyDescent="0.3">
      <c r="A23" s="3" t="s">
        <v>77</v>
      </c>
      <c r="B23" s="1">
        <v>5</v>
      </c>
      <c r="C23" s="1">
        <v>0</v>
      </c>
      <c r="D23" s="1">
        <v>48</v>
      </c>
      <c r="E23" s="1">
        <v>8</v>
      </c>
      <c r="F23" s="1">
        <v>1</v>
      </c>
      <c r="G23" s="1">
        <v>4</v>
      </c>
      <c r="H23" s="1">
        <v>0</v>
      </c>
      <c r="I23" s="1">
        <v>6</v>
      </c>
      <c r="J23" s="1">
        <v>0</v>
      </c>
      <c r="K23" s="1">
        <v>35</v>
      </c>
      <c r="L23" s="1">
        <v>2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1</v>
      </c>
      <c r="S23" s="1">
        <v>3</v>
      </c>
      <c r="T23" s="1">
        <v>0</v>
      </c>
      <c r="U23" s="1">
        <v>3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1</v>
      </c>
      <c r="AB23" s="1">
        <v>0</v>
      </c>
      <c r="AC23" s="1">
        <v>0</v>
      </c>
      <c r="AD23" s="1">
        <v>1</v>
      </c>
      <c r="AE23" s="1">
        <v>18</v>
      </c>
      <c r="AF23" s="1">
        <v>0</v>
      </c>
      <c r="AG23" s="1">
        <v>3</v>
      </c>
      <c r="AH23" s="1">
        <v>2</v>
      </c>
      <c r="AI23" s="1">
        <v>1</v>
      </c>
      <c r="AJ23" s="1">
        <v>18</v>
      </c>
      <c r="AK23" s="1">
        <v>0</v>
      </c>
      <c r="AL23" s="1">
        <v>3</v>
      </c>
      <c r="AM23" s="1">
        <v>0</v>
      </c>
      <c r="AN23" s="1">
        <v>0</v>
      </c>
      <c r="AO23" s="1">
        <v>2</v>
      </c>
      <c r="AP23" s="1">
        <v>0</v>
      </c>
      <c r="AQ23" s="1">
        <v>37</v>
      </c>
      <c r="AR23" s="1">
        <v>0</v>
      </c>
      <c r="AS23" s="1">
        <v>6</v>
      </c>
      <c r="AT23" s="1">
        <v>1</v>
      </c>
      <c r="AU23" s="1">
        <v>1</v>
      </c>
      <c r="AV23" s="1">
        <v>1</v>
      </c>
      <c r="AW23" s="1">
        <v>0</v>
      </c>
      <c r="AX23" s="1">
        <v>0</v>
      </c>
      <c r="AY23" s="1">
        <v>0</v>
      </c>
      <c r="AZ23" s="1">
        <v>1</v>
      </c>
      <c r="BA23" s="1">
        <f t="shared" si="0"/>
        <v>212</v>
      </c>
    </row>
    <row r="24" spans="1:53" x14ac:dyDescent="0.3">
      <c r="A24" s="3" t="s">
        <v>78</v>
      </c>
      <c r="B24" s="1">
        <v>1</v>
      </c>
      <c r="C24" s="1">
        <v>0</v>
      </c>
      <c r="D24" s="1">
        <v>4</v>
      </c>
      <c r="E24" s="1">
        <v>3</v>
      </c>
      <c r="F24" s="1">
        <v>0</v>
      </c>
      <c r="G24" s="1">
        <v>1</v>
      </c>
      <c r="H24" s="1">
        <v>0</v>
      </c>
      <c r="I24" s="1">
        <v>1</v>
      </c>
      <c r="J24" s="1">
        <v>0</v>
      </c>
      <c r="K24" s="1">
        <v>3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</v>
      </c>
      <c r="V24" s="1">
        <v>1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1</v>
      </c>
      <c r="AF24" s="1">
        <v>0</v>
      </c>
      <c r="AG24" s="1">
        <v>0</v>
      </c>
      <c r="AH24" s="1">
        <v>0</v>
      </c>
      <c r="AI24" s="1">
        <v>0</v>
      </c>
      <c r="AJ24" s="1">
        <v>2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5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f t="shared" si="0"/>
        <v>24</v>
      </c>
    </row>
    <row r="25" spans="1:53" x14ac:dyDescent="0.3">
      <c r="A25" s="3" t="s">
        <v>76</v>
      </c>
      <c r="B25" s="1">
        <v>2</v>
      </c>
      <c r="C25" s="1">
        <v>0</v>
      </c>
      <c r="D25" s="1">
        <v>3</v>
      </c>
      <c r="E25" s="1">
        <v>0</v>
      </c>
      <c r="F25" s="1">
        <v>1</v>
      </c>
      <c r="G25" s="1">
        <v>2</v>
      </c>
      <c r="H25" s="1">
        <v>0</v>
      </c>
      <c r="I25" s="1">
        <v>1</v>
      </c>
      <c r="J25" s="1">
        <v>0</v>
      </c>
      <c r="K25" s="1">
        <v>7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2</v>
      </c>
      <c r="T25" s="1">
        <v>0</v>
      </c>
      <c r="U25" s="1">
        <v>4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  <c r="AB25" s="1">
        <v>0</v>
      </c>
      <c r="AC25" s="1">
        <v>0</v>
      </c>
      <c r="AD25" s="1">
        <v>0</v>
      </c>
      <c r="AE25" s="1">
        <v>3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1</v>
      </c>
      <c r="AO25" s="1">
        <v>0</v>
      </c>
      <c r="AP25" s="1">
        <v>1</v>
      </c>
      <c r="AQ25" s="1">
        <v>0</v>
      </c>
      <c r="AR25" s="1">
        <v>0</v>
      </c>
      <c r="AS25" s="1">
        <v>0</v>
      </c>
      <c r="AT25" s="1">
        <v>1</v>
      </c>
      <c r="AU25" s="1">
        <v>0</v>
      </c>
      <c r="AV25" s="1">
        <v>1</v>
      </c>
      <c r="AW25" s="1">
        <v>1</v>
      </c>
      <c r="AX25" s="1">
        <v>0</v>
      </c>
      <c r="AY25" s="1">
        <v>0</v>
      </c>
      <c r="AZ25" s="1">
        <v>0</v>
      </c>
      <c r="BA25" s="1">
        <f t="shared" si="0"/>
        <v>31</v>
      </c>
    </row>
    <row r="26" spans="1:53" x14ac:dyDescent="0.3">
      <c r="A26" s="3" t="s">
        <v>79</v>
      </c>
      <c r="B26" s="1">
        <v>0</v>
      </c>
      <c r="C26" s="1">
        <v>0</v>
      </c>
      <c r="D26" s="1">
        <v>6</v>
      </c>
      <c r="E26" s="1">
        <v>1</v>
      </c>
      <c r="F26" s="1">
        <v>4</v>
      </c>
      <c r="G26" s="1">
        <v>0</v>
      </c>
      <c r="H26" s="1">
        <v>0</v>
      </c>
      <c r="I26" s="1">
        <v>5</v>
      </c>
      <c r="J26" s="1">
        <v>0</v>
      </c>
      <c r="K26" s="1">
        <v>2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2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3</v>
      </c>
      <c r="AK26" s="1">
        <v>1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7</v>
      </c>
      <c r="AR26" s="1">
        <v>1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1</v>
      </c>
      <c r="BA26" s="1">
        <f t="shared" si="0"/>
        <v>36</v>
      </c>
    </row>
    <row r="27" spans="1:53" x14ac:dyDescent="0.3">
      <c r="A27" s="3" t="s">
        <v>80</v>
      </c>
      <c r="B27" s="1">
        <v>0</v>
      </c>
      <c r="C27" s="1">
        <v>1</v>
      </c>
      <c r="D27" s="1">
        <v>1</v>
      </c>
      <c r="E27" s="1">
        <v>1</v>
      </c>
      <c r="F27" s="1">
        <v>1</v>
      </c>
      <c r="G27" s="1">
        <v>0</v>
      </c>
      <c r="H27" s="1">
        <v>0</v>
      </c>
      <c r="I27" s="1">
        <v>2</v>
      </c>
      <c r="J27" s="1">
        <v>0</v>
      </c>
      <c r="K27" s="1">
        <v>8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1</v>
      </c>
      <c r="S27" s="1">
        <v>2</v>
      </c>
      <c r="T27" s="1">
        <v>0</v>
      </c>
      <c r="U27" s="1">
        <v>1</v>
      </c>
      <c r="V27" s="1">
        <v>1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2</v>
      </c>
      <c r="AF27" s="1">
        <v>3</v>
      </c>
      <c r="AG27" s="1">
        <v>0</v>
      </c>
      <c r="AH27" s="1">
        <v>0</v>
      </c>
      <c r="AI27" s="1">
        <v>0</v>
      </c>
      <c r="AJ27" s="1">
        <v>0</v>
      </c>
      <c r="AK27" s="1">
        <v>2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5</v>
      </c>
      <c r="AR27" s="1">
        <v>4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1</v>
      </c>
      <c r="AY27" s="1">
        <v>2</v>
      </c>
      <c r="AZ27" s="1">
        <v>4</v>
      </c>
      <c r="BA27" s="1">
        <f t="shared" si="0"/>
        <v>46</v>
      </c>
    </row>
    <row r="28" spans="1:53" x14ac:dyDescent="0.3">
      <c r="A28" s="3" t="s">
        <v>81</v>
      </c>
      <c r="B28" s="1">
        <v>0</v>
      </c>
      <c r="C28" s="1">
        <v>0</v>
      </c>
      <c r="D28" s="1">
        <v>2</v>
      </c>
      <c r="E28" s="1">
        <v>0</v>
      </c>
      <c r="F28" s="1">
        <v>4</v>
      </c>
      <c r="G28" s="1">
        <v>2</v>
      </c>
      <c r="H28" s="1">
        <v>1</v>
      </c>
      <c r="I28" s="1">
        <v>0</v>
      </c>
      <c r="J28" s="1">
        <v>0</v>
      </c>
      <c r="K28" s="1">
        <v>3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1</v>
      </c>
      <c r="T28" s="1">
        <v>1</v>
      </c>
      <c r="U28" s="1">
        <v>0</v>
      </c>
      <c r="V28" s="1">
        <v>3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1</v>
      </c>
      <c r="AF28" s="1">
        <v>0</v>
      </c>
      <c r="AG28" s="1">
        <v>0</v>
      </c>
      <c r="AH28" s="1">
        <v>0</v>
      </c>
      <c r="AI28" s="1">
        <v>0</v>
      </c>
      <c r="AJ28" s="1">
        <v>1</v>
      </c>
      <c r="AK28" s="1">
        <v>1</v>
      </c>
      <c r="AL28" s="1">
        <v>0</v>
      </c>
      <c r="AM28" s="1">
        <v>0</v>
      </c>
      <c r="AN28" s="1">
        <v>0</v>
      </c>
      <c r="AO28" s="1">
        <v>0</v>
      </c>
      <c r="AP28" s="1">
        <v>1</v>
      </c>
      <c r="AQ28" s="1">
        <v>0</v>
      </c>
      <c r="AR28" s="1">
        <v>5</v>
      </c>
      <c r="AS28" s="1">
        <v>0</v>
      </c>
      <c r="AT28" s="1">
        <v>0</v>
      </c>
      <c r="AU28" s="1">
        <v>0</v>
      </c>
      <c r="AV28" s="1">
        <v>0</v>
      </c>
      <c r="AW28" s="1">
        <v>1</v>
      </c>
      <c r="AX28" s="1">
        <v>1</v>
      </c>
      <c r="AY28" s="1">
        <v>0</v>
      </c>
      <c r="AZ28" s="1">
        <v>1</v>
      </c>
      <c r="BA28" s="1">
        <f t="shared" si="0"/>
        <v>30</v>
      </c>
    </row>
    <row r="29" spans="1:53" x14ac:dyDescent="0.3">
      <c r="A29" s="3" t="s">
        <v>82</v>
      </c>
      <c r="B29" s="1">
        <v>0</v>
      </c>
      <c r="C29" s="1">
        <v>0</v>
      </c>
      <c r="D29" s="1">
        <v>9</v>
      </c>
      <c r="E29" s="1">
        <v>2</v>
      </c>
      <c r="F29" s="1">
        <v>23</v>
      </c>
      <c r="G29" s="1">
        <v>22</v>
      </c>
      <c r="H29" s="1">
        <v>1</v>
      </c>
      <c r="I29" s="1">
        <v>10</v>
      </c>
      <c r="J29" s="1">
        <v>3</v>
      </c>
      <c r="K29" s="1">
        <v>5</v>
      </c>
      <c r="L29" s="1">
        <v>12</v>
      </c>
      <c r="M29" s="1">
        <v>0</v>
      </c>
      <c r="N29" s="1">
        <v>16</v>
      </c>
      <c r="O29" s="1">
        <v>8</v>
      </c>
      <c r="P29" s="1">
        <v>0</v>
      </c>
      <c r="Q29" s="1">
        <v>3</v>
      </c>
      <c r="R29" s="1">
        <v>0</v>
      </c>
      <c r="S29" s="1">
        <v>0</v>
      </c>
      <c r="T29" s="1">
        <v>1</v>
      </c>
      <c r="U29" s="1">
        <v>1</v>
      </c>
      <c r="V29" s="1">
        <v>7</v>
      </c>
      <c r="W29" s="1">
        <v>0</v>
      </c>
      <c r="X29" s="1">
        <v>3</v>
      </c>
      <c r="Y29" s="1">
        <v>0</v>
      </c>
      <c r="Z29" s="1">
        <v>0</v>
      </c>
      <c r="AA29" s="1">
        <v>2</v>
      </c>
      <c r="AB29" s="1">
        <v>3</v>
      </c>
      <c r="AC29" s="1">
        <v>4</v>
      </c>
      <c r="AD29" s="1">
        <v>0</v>
      </c>
      <c r="AE29" s="1">
        <v>6</v>
      </c>
      <c r="AF29" s="1">
        <v>8</v>
      </c>
      <c r="AG29" s="1">
        <v>2</v>
      </c>
      <c r="AH29" s="1">
        <v>3</v>
      </c>
      <c r="AI29" s="1">
        <v>0</v>
      </c>
      <c r="AJ29" s="1">
        <v>0</v>
      </c>
      <c r="AK29" s="1">
        <v>11</v>
      </c>
      <c r="AL29" s="1">
        <v>2</v>
      </c>
      <c r="AM29" s="1">
        <v>0</v>
      </c>
      <c r="AN29" s="1">
        <v>0</v>
      </c>
      <c r="AO29" s="1">
        <v>5</v>
      </c>
      <c r="AP29" s="1">
        <v>0</v>
      </c>
      <c r="AQ29" s="1">
        <v>17</v>
      </c>
      <c r="AR29" s="1">
        <v>18</v>
      </c>
      <c r="AS29" s="1">
        <v>4</v>
      </c>
      <c r="AT29" s="1">
        <v>0</v>
      </c>
      <c r="AU29" s="1">
        <v>0</v>
      </c>
      <c r="AV29" s="1">
        <v>0</v>
      </c>
      <c r="AW29" s="1">
        <v>0</v>
      </c>
      <c r="AX29" s="1">
        <v>2</v>
      </c>
      <c r="AY29" s="1">
        <v>0</v>
      </c>
      <c r="AZ29" s="1">
        <v>3</v>
      </c>
      <c r="BA29" s="1">
        <f t="shared" si="0"/>
        <v>216</v>
      </c>
    </row>
    <row r="30" spans="1:53" x14ac:dyDescent="0.3">
      <c r="A30" s="3" t="s">
        <v>28</v>
      </c>
      <c r="B30" s="1">
        <f>SUM(B2:B29)</f>
        <v>381</v>
      </c>
      <c r="C30" s="1">
        <f t="shared" ref="C30:AZ30" si="1">SUM(C2:C29)</f>
        <v>97</v>
      </c>
      <c r="D30" s="1">
        <f t="shared" si="1"/>
        <v>156</v>
      </c>
      <c r="E30" s="1">
        <f t="shared" si="1"/>
        <v>76</v>
      </c>
      <c r="F30" s="1">
        <f t="shared" si="1"/>
        <v>36</v>
      </c>
      <c r="G30" s="1">
        <f t="shared" si="1"/>
        <v>81</v>
      </c>
      <c r="H30" s="1">
        <f t="shared" si="1"/>
        <v>3</v>
      </c>
      <c r="I30" s="1">
        <f t="shared" si="1"/>
        <v>170</v>
      </c>
      <c r="J30" s="1">
        <f t="shared" si="1"/>
        <v>12</v>
      </c>
      <c r="K30" s="1">
        <f t="shared" si="1"/>
        <v>333</v>
      </c>
      <c r="L30" s="1">
        <f t="shared" si="1"/>
        <v>21</v>
      </c>
      <c r="M30" s="1">
        <f t="shared" si="1"/>
        <v>181</v>
      </c>
      <c r="N30" s="1">
        <f t="shared" si="1"/>
        <v>20</v>
      </c>
      <c r="O30" s="1">
        <f t="shared" si="1"/>
        <v>8</v>
      </c>
      <c r="P30" s="1">
        <f t="shared" si="1"/>
        <v>5</v>
      </c>
      <c r="Q30" s="1">
        <f t="shared" si="1"/>
        <v>27</v>
      </c>
      <c r="R30" s="1">
        <f t="shared" si="1"/>
        <v>18</v>
      </c>
      <c r="S30" s="1">
        <f t="shared" si="1"/>
        <v>277</v>
      </c>
      <c r="T30" s="1">
        <f t="shared" si="1"/>
        <v>5</v>
      </c>
      <c r="U30" s="1">
        <f t="shared" si="1"/>
        <v>30</v>
      </c>
      <c r="V30" s="1">
        <f t="shared" si="1"/>
        <v>23</v>
      </c>
      <c r="W30" s="1">
        <f t="shared" si="1"/>
        <v>2</v>
      </c>
      <c r="X30" s="1">
        <f t="shared" si="1"/>
        <v>6</v>
      </c>
      <c r="Y30" s="1">
        <f t="shared" si="1"/>
        <v>5</v>
      </c>
      <c r="Z30" s="1">
        <f t="shared" si="1"/>
        <v>3</v>
      </c>
      <c r="AA30" s="1">
        <f t="shared" si="1"/>
        <v>8</v>
      </c>
      <c r="AB30" s="1">
        <f t="shared" si="1"/>
        <v>3</v>
      </c>
      <c r="AC30" s="1">
        <f t="shared" si="1"/>
        <v>4</v>
      </c>
      <c r="AD30" s="1">
        <f t="shared" si="1"/>
        <v>22</v>
      </c>
      <c r="AE30" s="1">
        <f t="shared" si="1"/>
        <v>59</v>
      </c>
      <c r="AF30" s="1">
        <f t="shared" si="1"/>
        <v>11</v>
      </c>
      <c r="AG30" s="1">
        <f t="shared" si="1"/>
        <v>6</v>
      </c>
      <c r="AH30" s="1">
        <f t="shared" si="1"/>
        <v>5</v>
      </c>
      <c r="AI30" s="1">
        <f t="shared" si="1"/>
        <v>6</v>
      </c>
      <c r="AJ30" s="1">
        <f t="shared" si="1"/>
        <v>30</v>
      </c>
      <c r="AK30" s="1">
        <f t="shared" si="1"/>
        <v>16</v>
      </c>
      <c r="AL30" s="1">
        <f t="shared" si="1"/>
        <v>5</v>
      </c>
      <c r="AM30" s="1">
        <f t="shared" si="1"/>
        <v>2</v>
      </c>
      <c r="AN30" s="1">
        <f t="shared" si="1"/>
        <v>3</v>
      </c>
      <c r="AO30" s="1">
        <f t="shared" si="1"/>
        <v>11</v>
      </c>
      <c r="AP30" s="1">
        <f t="shared" si="1"/>
        <v>20</v>
      </c>
      <c r="AQ30" s="1">
        <f t="shared" si="1"/>
        <v>124</v>
      </c>
      <c r="AR30" s="1">
        <f t="shared" si="1"/>
        <v>28</v>
      </c>
      <c r="AS30" s="1">
        <f t="shared" si="1"/>
        <v>10</v>
      </c>
      <c r="AT30" s="1">
        <f t="shared" si="1"/>
        <v>32</v>
      </c>
      <c r="AU30" s="1">
        <f t="shared" si="1"/>
        <v>20</v>
      </c>
      <c r="AV30" s="1">
        <f t="shared" si="1"/>
        <v>6</v>
      </c>
      <c r="AW30" s="1">
        <f t="shared" si="1"/>
        <v>2</v>
      </c>
      <c r="AX30" s="1">
        <f t="shared" si="1"/>
        <v>4</v>
      </c>
      <c r="AY30" s="1">
        <f t="shared" si="1"/>
        <v>35</v>
      </c>
      <c r="AZ30" s="1">
        <f t="shared" si="1"/>
        <v>63</v>
      </c>
    </row>
  </sheetData>
  <pageMargins left="0.7" right="0.7" top="0.75" bottom="0.75" header="0.3" footer="0.3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9"/>
  <sheetViews>
    <sheetView showZeros="0" zoomScale="174" zoomScaleNormal="174" workbookViewId="0">
      <selection activeCell="E1" sqref="E1"/>
    </sheetView>
  </sheetViews>
  <sheetFormatPr baseColWidth="10" defaultRowHeight="14.4" x14ac:dyDescent="0.3"/>
  <cols>
    <col min="1" max="1" width="10" style="2" bestFit="1" customWidth="1"/>
    <col min="2" max="2" width="4" bestFit="1" customWidth="1"/>
    <col min="3" max="3" width="3.5546875" bestFit="1" customWidth="1"/>
    <col min="4" max="4" width="4" bestFit="1" customWidth="1"/>
    <col min="5" max="8" width="3.5546875" bestFit="1" customWidth="1"/>
    <col min="9" max="9" width="4" bestFit="1" customWidth="1"/>
    <col min="10" max="10" width="3.5546875" bestFit="1" customWidth="1"/>
    <col min="11" max="11" width="4" bestFit="1" customWidth="1"/>
    <col min="12" max="12" width="3.5546875" bestFit="1" customWidth="1"/>
    <col min="13" max="13" width="4" bestFit="1" customWidth="1"/>
    <col min="14" max="18" width="3.5546875" bestFit="1" customWidth="1"/>
    <col min="19" max="19" width="4" bestFit="1" customWidth="1"/>
    <col min="20" max="42" width="3.5546875" bestFit="1" customWidth="1"/>
    <col min="43" max="43" width="4" bestFit="1" customWidth="1"/>
    <col min="44" max="52" width="3.5546875" bestFit="1" customWidth="1"/>
    <col min="53" max="53" width="4" bestFit="1" customWidth="1"/>
    <col min="255" max="255" width="12.33203125" customWidth="1"/>
    <col min="256" max="256" width="3.5546875" bestFit="1" customWidth="1"/>
    <col min="257" max="257" width="2.77734375" bestFit="1" customWidth="1"/>
    <col min="258" max="258" width="3.5546875" bestFit="1" customWidth="1"/>
    <col min="259" max="262" width="2.77734375" bestFit="1" customWidth="1"/>
    <col min="263" max="264" width="3.5546875" bestFit="1" customWidth="1"/>
    <col min="265" max="265" width="2.77734375" bestFit="1" customWidth="1"/>
    <col min="266" max="266" width="3.5546875" bestFit="1" customWidth="1"/>
    <col min="267" max="272" width="2.77734375" bestFit="1" customWidth="1"/>
    <col min="273" max="273" width="3.5546875" bestFit="1" customWidth="1"/>
    <col min="274" max="294" width="2.77734375" bestFit="1" customWidth="1"/>
    <col min="295" max="295" width="3.5546875" bestFit="1" customWidth="1"/>
    <col min="296" max="306" width="2.77734375" bestFit="1" customWidth="1"/>
    <col min="307" max="307" width="3.5546875" bestFit="1" customWidth="1"/>
    <col min="308" max="309" width="2.77734375" bestFit="1" customWidth="1"/>
    <col min="511" max="511" width="12.33203125" customWidth="1"/>
    <col min="512" max="512" width="3.5546875" bestFit="1" customWidth="1"/>
    <col min="513" max="513" width="2.77734375" bestFit="1" customWidth="1"/>
    <col min="514" max="514" width="3.5546875" bestFit="1" customWidth="1"/>
    <col min="515" max="518" width="2.77734375" bestFit="1" customWidth="1"/>
    <col min="519" max="520" width="3.5546875" bestFit="1" customWidth="1"/>
    <col min="521" max="521" width="2.77734375" bestFit="1" customWidth="1"/>
    <col min="522" max="522" width="3.5546875" bestFit="1" customWidth="1"/>
    <col min="523" max="528" width="2.77734375" bestFit="1" customWidth="1"/>
    <col min="529" max="529" width="3.5546875" bestFit="1" customWidth="1"/>
    <col min="530" max="550" width="2.77734375" bestFit="1" customWidth="1"/>
    <col min="551" max="551" width="3.5546875" bestFit="1" customWidth="1"/>
    <col min="552" max="562" width="2.77734375" bestFit="1" customWidth="1"/>
    <col min="563" max="563" width="3.5546875" bestFit="1" customWidth="1"/>
    <col min="564" max="565" width="2.77734375" bestFit="1" customWidth="1"/>
    <col min="767" max="767" width="12.33203125" customWidth="1"/>
    <col min="768" max="768" width="3.5546875" bestFit="1" customWidth="1"/>
    <col min="769" max="769" width="2.77734375" bestFit="1" customWidth="1"/>
    <col min="770" max="770" width="3.5546875" bestFit="1" customWidth="1"/>
    <col min="771" max="774" width="2.77734375" bestFit="1" customWidth="1"/>
    <col min="775" max="776" width="3.5546875" bestFit="1" customWidth="1"/>
    <col min="777" max="777" width="2.77734375" bestFit="1" customWidth="1"/>
    <col min="778" max="778" width="3.5546875" bestFit="1" customWidth="1"/>
    <col min="779" max="784" width="2.77734375" bestFit="1" customWidth="1"/>
    <col min="785" max="785" width="3.5546875" bestFit="1" customWidth="1"/>
    <col min="786" max="806" width="2.77734375" bestFit="1" customWidth="1"/>
    <col min="807" max="807" width="3.5546875" bestFit="1" customWidth="1"/>
    <col min="808" max="818" width="2.77734375" bestFit="1" customWidth="1"/>
    <col min="819" max="819" width="3.5546875" bestFit="1" customWidth="1"/>
    <col min="820" max="821" width="2.77734375" bestFit="1" customWidth="1"/>
    <col min="1023" max="1023" width="12.33203125" customWidth="1"/>
    <col min="1024" max="1024" width="3.5546875" bestFit="1" customWidth="1"/>
    <col min="1025" max="1025" width="2.77734375" bestFit="1" customWidth="1"/>
    <col min="1026" max="1026" width="3.5546875" bestFit="1" customWidth="1"/>
    <col min="1027" max="1030" width="2.77734375" bestFit="1" customWidth="1"/>
    <col min="1031" max="1032" width="3.5546875" bestFit="1" customWidth="1"/>
    <col min="1033" max="1033" width="2.77734375" bestFit="1" customWidth="1"/>
    <col min="1034" max="1034" width="3.5546875" bestFit="1" customWidth="1"/>
    <col min="1035" max="1040" width="2.77734375" bestFit="1" customWidth="1"/>
    <col min="1041" max="1041" width="3.5546875" bestFit="1" customWidth="1"/>
    <col min="1042" max="1062" width="2.77734375" bestFit="1" customWidth="1"/>
    <col min="1063" max="1063" width="3.5546875" bestFit="1" customWidth="1"/>
    <col min="1064" max="1074" width="2.77734375" bestFit="1" customWidth="1"/>
    <col min="1075" max="1075" width="3.5546875" bestFit="1" customWidth="1"/>
    <col min="1076" max="1077" width="2.77734375" bestFit="1" customWidth="1"/>
    <col min="1279" max="1279" width="12.33203125" customWidth="1"/>
    <col min="1280" max="1280" width="3.5546875" bestFit="1" customWidth="1"/>
    <col min="1281" max="1281" width="2.77734375" bestFit="1" customWidth="1"/>
    <col min="1282" max="1282" width="3.5546875" bestFit="1" customWidth="1"/>
    <col min="1283" max="1286" width="2.77734375" bestFit="1" customWidth="1"/>
    <col min="1287" max="1288" width="3.5546875" bestFit="1" customWidth="1"/>
    <col min="1289" max="1289" width="2.77734375" bestFit="1" customWidth="1"/>
    <col min="1290" max="1290" width="3.5546875" bestFit="1" customWidth="1"/>
    <col min="1291" max="1296" width="2.77734375" bestFit="1" customWidth="1"/>
    <col min="1297" max="1297" width="3.5546875" bestFit="1" customWidth="1"/>
    <col min="1298" max="1318" width="2.77734375" bestFit="1" customWidth="1"/>
    <col min="1319" max="1319" width="3.5546875" bestFit="1" customWidth="1"/>
    <col min="1320" max="1330" width="2.77734375" bestFit="1" customWidth="1"/>
    <col min="1331" max="1331" width="3.5546875" bestFit="1" customWidth="1"/>
    <col min="1332" max="1333" width="2.77734375" bestFit="1" customWidth="1"/>
    <col min="1535" max="1535" width="12.33203125" customWidth="1"/>
    <col min="1536" max="1536" width="3.5546875" bestFit="1" customWidth="1"/>
    <col min="1537" max="1537" width="2.77734375" bestFit="1" customWidth="1"/>
    <col min="1538" max="1538" width="3.5546875" bestFit="1" customWidth="1"/>
    <col min="1539" max="1542" width="2.77734375" bestFit="1" customWidth="1"/>
    <col min="1543" max="1544" width="3.5546875" bestFit="1" customWidth="1"/>
    <col min="1545" max="1545" width="2.77734375" bestFit="1" customWidth="1"/>
    <col min="1546" max="1546" width="3.5546875" bestFit="1" customWidth="1"/>
    <col min="1547" max="1552" width="2.77734375" bestFit="1" customWidth="1"/>
    <col min="1553" max="1553" width="3.5546875" bestFit="1" customWidth="1"/>
    <col min="1554" max="1574" width="2.77734375" bestFit="1" customWidth="1"/>
    <col min="1575" max="1575" width="3.5546875" bestFit="1" customWidth="1"/>
    <col min="1576" max="1586" width="2.77734375" bestFit="1" customWidth="1"/>
    <col min="1587" max="1587" width="3.5546875" bestFit="1" customWidth="1"/>
    <col min="1588" max="1589" width="2.77734375" bestFit="1" customWidth="1"/>
    <col min="1791" max="1791" width="12.33203125" customWidth="1"/>
    <col min="1792" max="1792" width="3.5546875" bestFit="1" customWidth="1"/>
    <col min="1793" max="1793" width="2.77734375" bestFit="1" customWidth="1"/>
    <col min="1794" max="1794" width="3.5546875" bestFit="1" customWidth="1"/>
    <col min="1795" max="1798" width="2.77734375" bestFit="1" customWidth="1"/>
    <col min="1799" max="1800" width="3.5546875" bestFit="1" customWidth="1"/>
    <col min="1801" max="1801" width="2.77734375" bestFit="1" customWidth="1"/>
    <col min="1802" max="1802" width="3.5546875" bestFit="1" customWidth="1"/>
    <col min="1803" max="1808" width="2.77734375" bestFit="1" customWidth="1"/>
    <col min="1809" max="1809" width="3.5546875" bestFit="1" customWidth="1"/>
    <col min="1810" max="1830" width="2.77734375" bestFit="1" customWidth="1"/>
    <col min="1831" max="1831" width="3.5546875" bestFit="1" customWidth="1"/>
    <col min="1832" max="1842" width="2.77734375" bestFit="1" customWidth="1"/>
    <col min="1843" max="1843" width="3.5546875" bestFit="1" customWidth="1"/>
    <col min="1844" max="1845" width="2.77734375" bestFit="1" customWidth="1"/>
    <col min="2047" max="2047" width="12.33203125" customWidth="1"/>
    <col min="2048" max="2048" width="3.5546875" bestFit="1" customWidth="1"/>
    <col min="2049" max="2049" width="2.77734375" bestFit="1" customWidth="1"/>
    <col min="2050" max="2050" width="3.5546875" bestFit="1" customWidth="1"/>
    <col min="2051" max="2054" width="2.77734375" bestFit="1" customWidth="1"/>
    <col min="2055" max="2056" width="3.5546875" bestFit="1" customWidth="1"/>
    <col min="2057" max="2057" width="2.77734375" bestFit="1" customWidth="1"/>
    <col min="2058" max="2058" width="3.5546875" bestFit="1" customWidth="1"/>
    <col min="2059" max="2064" width="2.77734375" bestFit="1" customWidth="1"/>
    <col min="2065" max="2065" width="3.5546875" bestFit="1" customWidth="1"/>
    <col min="2066" max="2086" width="2.77734375" bestFit="1" customWidth="1"/>
    <col min="2087" max="2087" width="3.5546875" bestFit="1" customWidth="1"/>
    <col min="2088" max="2098" width="2.77734375" bestFit="1" customWidth="1"/>
    <col min="2099" max="2099" width="3.5546875" bestFit="1" customWidth="1"/>
    <col min="2100" max="2101" width="2.77734375" bestFit="1" customWidth="1"/>
    <col min="2303" max="2303" width="12.33203125" customWidth="1"/>
    <col min="2304" max="2304" width="3.5546875" bestFit="1" customWidth="1"/>
    <col min="2305" max="2305" width="2.77734375" bestFit="1" customWidth="1"/>
    <col min="2306" max="2306" width="3.5546875" bestFit="1" customWidth="1"/>
    <col min="2307" max="2310" width="2.77734375" bestFit="1" customWidth="1"/>
    <col min="2311" max="2312" width="3.5546875" bestFit="1" customWidth="1"/>
    <col min="2313" max="2313" width="2.77734375" bestFit="1" customWidth="1"/>
    <col min="2314" max="2314" width="3.5546875" bestFit="1" customWidth="1"/>
    <col min="2315" max="2320" width="2.77734375" bestFit="1" customWidth="1"/>
    <col min="2321" max="2321" width="3.5546875" bestFit="1" customWidth="1"/>
    <col min="2322" max="2342" width="2.77734375" bestFit="1" customWidth="1"/>
    <col min="2343" max="2343" width="3.5546875" bestFit="1" customWidth="1"/>
    <col min="2344" max="2354" width="2.77734375" bestFit="1" customWidth="1"/>
    <col min="2355" max="2355" width="3.5546875" bestFit="1" customWidth="1"/>
    <col min="2356" max="2357" width="2.77734375" bestFit="1" customWidth="1"/>
    <col min="2559" max="2559" width="12.33203125" customWidth="1"/>
    <col min="2560" max="2560" width="3.5546875" bestFit="1" customWidth="1"/>
    <col min="2561" max="2561" width="2.77734375" bestFit="1" customWidth="1"/>
    <col min="2562" max="2562" width="3.5546875" bestFit="1" customWidth="1"/>
    <col min="2563" max="2566" width="2.77734375" bestFit="1" customWidth="1"/>
    <col min="2567" max="2568" width="3.5546875" bestFit="1" customWidth="1"/>
    <col min="2569" max="2569" width="2.77734375" bestFit="1" customWidth="1"/>
    <col min="2570" max="2570" width="3.5546875" bestFit="1" customWidth="1"/>
    <col min="2571" max="2576" width="2.77734375" bestFit="1" customWidth="1"/>
    <col min="2577" max="2577" width="3.5546875" bestFit="1" customWidth="1"/>
    <col min="2578" max="2598" width="2.77734375" bestFit="1" customWidth="1"/>
    <col min="2599" max="2599" width="3.5546875" bestFit="1" customWidth="1"/>
    <col min="2600" max="2610" width="2.77734375" bestFit="1" customWidth="1"/>
    <col min="2611" max="2611" width="3.5546875" bestFit="1" customWidth="1"/>
    <col min="2612" max="2613" width="2.77734375" bestFit="1" customWidth="1"/>
    <col min="2815" max="2815" width="12.33203125" customWidth="1"/>
    <col min="2816" max="2816" width="3.5546875" bestFit="1" customWidth="1"/>
    <col min="2817" max="2817" width="2.77734375" bestFit="1" customWidth="1"/>
    <col min="2818" max="2818" width="3.5546875" bestFit="1" customWidth="1"/>
    <col min="2819" max="2822" width="2.77734375" bestFit="1" customWidth="1"/>
    <col min="2823" max="2824" width="3.5546875" bestFit="1" customWidth="1"/>
    <col min="2825" max="2825" width="2.77734375" bestFit="1" customWidth="1"/>
    <col min="2826" max="2826" width="3.5546875" bestFit="1" customWidth="1"/>
    <col min="2827" max="2832" width="2.77734375" bestFit="1" customWidth="1"/>
    <col min="2833" max="2833" width="3.5546875" bestFit="1" customWidth="1"/>
    <col min="2834" max="2854" width="2.77734375" bestFit="1" customWidth="1"/>
    <col min="2855" max="2855" width="3.5546875" bestFit="1" customWidth="1"/>
    <col min="2856" max="2866" width="2.77734375" bestFit="1" customWidth="1"/>
    <col min="2867" max="2867" width="3.5546875" bestFit="1" customWidth="1"/>
    <col min="2868" max="2869" width="2.77734375" bestFit="1" customWidth="1"/>
    <col min="3071" max="3071" width="12.33203125" customWidth="1"/>
    <col min="3072" max="3072" width="3.5546875" bestFit="1" customWidth="1"/>
    <col min="3073" max="3073" width="2.77734375" bestFit="1" customWidth="1"/>
    <col min="3074" max="3074" width="3.5546875" bestFit="1" customWidth="1"/>
    <col min="3075" max="3078" width="2.77734375" bestFit="1" customWidth="1"/>
    <col min="3079" max="3080" width="3.5546875" bestFit="1" customWidth="1"/>
    <col min="3081" max="3081" width="2.77734375" bestFit="1" customWidth="1"/>
    <col min="3082" max="3082" width="3.5546875" bestFit="1" customWidth="1"/>
    <col min="3083" max="3088" width="2.77734375" bestFit="1" customWidth="1"/>
    <col min="3089" max="3089" width="3.5546875" bestFit="1" customWidth="1"/>
    <col min="3090" max="3110" width="2.77734375" bestFit="1" customWidth="1"/>
    <col min="3111" max="3111" width="3.5546875" bestFit="1" customWidth="1"/>
    <col min="3112" max="3122" width="2.77734375" bestFit="1" customWidth="1"/>
    <col min="3123" max="3123" width="3.5546875" bestFit="1" customWidth="1"/>
    <col min="3124" max="3125" width="2.77734375" bestFit="1" customWidth="1"/>
    <col min="3327" max="3327" width="12.33203125" customWidth="1"/>
    <col min="3328" max="3328" width="3.5546875" bestFit="1" customWidth="1"/>
    <col min="3329" max="3329" width="2.77734375" bestFit="1" customWidth="1"/>
    <col min="3330" max="3330" width="3.5546875" bestFit="1" customWidth="1"/>
    <col min="3331" max="3334" width="2.77734375" bestFit="1" customWidth="1"/>
    <col min="3335" max="3336" width="3.5546875" bestFit="1" customWidth="1"/>
    <col min="3337" max="3337" width="2.77734375" bestFit="1" customWidth="1"/>
    <col min="3338" max="3338" width="3.5546875" bestFit="1" customWidth="1"/>
    <col min="3339" max="3344" width="2.77734375" bestFit="1" customWidth="1"/>
    <col min="3345" max="3345" width="3.5546875" bestFit="1" customWidth="1"/>
    <col min="3346" max="3366" width="2.77734375" bestFit="1" customWidth="1"/>
    <col min="3367" max="3367" width="3.5546875" bestFit="1" customWidth="1"/>
    <col min="3368" max="3378" width="2.77734375" bestFit="1" customWidth="1"/>
    <col min="3379" max="3379" width="3.5546875" bestFit="1" customWidth="1"/>
    <col min="3380" max="3381" width="2.77734375" bestFit="1" customWidth="1"/>
    <col min="3583" max="3583" width="12.33203125" customWidth="1"/>
    <col min="3584" max="3584" width="3.5546875" bestFit="1" customWidth="1"/>
    <col min="3585" max="3585" width="2.77734375" bestFit="1" customWidth="1"/>
    <col min="3586" max="3586" width="3.5546875" bestFit="1" customWidth="1"/>
    <col min="3587" max="3590" width="2.77734375" bestFit="1" customWidth="1"/>
    <col min="3591" max="3592" width="3.5546875" bestFit="1" customWidth="1"/>
    <col min="3593" max="3593" width="2.77734375" bestFit="1" customWidth="1"/>
    <col min="3594" max="3594" width="3.5546875" bestFit="1" customWidth="1"/>
    <col min="3595" max="3600" width="2.77734375" bestFit="1" customWidth="1"/>
    <col min="3601" max="3601" width="3.5546875" bestFit="1" customWidth="1"/>
    <col min="3602" max="3622" width="2.77734375" bestFit="1" customWidth="1"/>
    <col min="3623" max="3623" width="3.5546875" bestFit="1" customWidth="1"/>
    <col min="3624" max="3634" width="2.77734375" bestFit="1" customWidth="1"/>
    <col min="3635" max="3635" width="3.5546875" bestFit="1" customWidth="1"/>
    <col min="3636" max="3637" width="2.77734375" bestFit="1" customWidth="1"/>
    <col min="3839" max="3839" width="12.33203125" customWidth="1"/>
    <col min="3840" max="3840" width="3.5546875" bestFit="1" customWidth="1"/>
    <col min="3841" max="3841" width="2.77734375" bestFit="1" customWidth="1"/>
    <col min="3842" max="3842" width="3.5546875" bestFit="1" customWidth="1"/>
    <col min="3843" max="3846" width="2.77734375" bestFit="1" customWidth="1"/>
    <col min="3847" max="3848" width="3.5546875" bestFit="1" customWidth="1"/>
    <col min="3849" max="3849" width="2.77734375" bestFit="1" customWidth="1"/>
    <col min="3850" max="3850" width="3.5546875" bestFit="1" customWidth="1"/>
    <col min="3851" max="3856" width="2.77734375" bestFit="1" customWidth="1"/>
    <col min="3857" max="3857" width="3.5546875" bestFit="1" customWidth="1"/>
    <col min="3858" max="3878" width="2.77734375" bestFit="1" customWidth="1"/>
    <col min="3879" max="3879" width="3.5546875" bestFit="1" customWidth="1"/>
    <col min="3880" max="3890" width="2.77734375" bestFit="1" customWidth="1"/>
    <col min="3891" max="3891" width="3.5546875" bestFit="1" customWidth="1"/>
    <col min="3892" max="3893" width="2.77734375" bestFit="1" customWidth="1"/>
    <col min="4095" max="4095" width="12.33203125" customWidth="1"/>
    <col min="4096" max="4096" width="3.5546875" bestFit="1" customWidth="1"/>
    <col min="4097" max="4097" width="2.77734375" bestFit="1" customWidth="1"/>
    <col min="4098" max="4098" width="3.5546875" bestFit="1" customWidth="1"/>
    <col min="4099" max="4102" width="2.77734375" bestFit="1" customWidth="1"/>
    <col min="4103" max="4104" width="3.5546875" bestFit="1" customWidth="1"/>
    <col min="4105" max="4105" width="2.77734375" bestFit="1" customWidth="1"/>
    <col min="4106" max="4106" width="3.5546875" bestFit="1" customWidth="1"/>
    <col min="4107" max="4112" width="2.77734375" bestFit="1" customWidth="1"/>
    <col min="4113" max="4113" width="3.5546875" bestFit="1" customWidth="1"/>
    <col min="4114" max="4134" width="2.77734375" bestFit="1" customWidth="1"/>
    <col min="4135" max="4135" width="3.5546875" bestFit="1" customWidth="1"/>
    <col min="4136" max="4146" width="2.77734375" bestFit="1" customWidth="1"/>
    <col min="4147" max="4147" width="3.5546875" bestFit="1" customWidth="1"/>
    <col min="4148" max="4149" width="2.77734375" bestFit="1" customWidth="1"/>
    <col min="4351" max="4351" width="12.33203125" customWidth="1"/>
    <col min="4352" max="4352" width="3.5546875" bestFit="1" customWidth="1"/>
    <col min="4353" max="4353" width="2.77734375" bestFit="1" customWidth="1"/>
    <col min="4354" max="4354" width="3.5546875" bestFit="1" customWidth="1"/>
    <col min="4355" max="4358" width="2.77734375" bestFit="1" customWidth="1"/>
    <col min="4359" max="4360" width="3.5546875" bestFit="1" customWidth="1"/>
    <col min="4361" max="4361" width="2.77734375" bestFit="1" customWidth="1"/>
    <col min="4362" max="4362" width="3.5546875" bestFit="1" customWidth="1"/>
    <col min="4363" max="4368" width="2.77734375" bestFit="1" customWidth="1"/>
    <col min="4369" max="4369" width="3.5546875" bestFit="1" customWidth="1"/>
    <col min="4370" max="4390" width="2.77734375" bestFit="1" customWidth="1"/>
    <col min="4391" max="4391" width="3.5546875" bestFit="1" customWidth="1"/>
    <col min="4392" max="4402" width="2.77734375" bestFit="1" customWidth="1"/>
    <col min="4403" max="4403" width="3.5546875" bestFit="1" customWidth="1"/>
    <col min="4404" max="4405" width="2.77734375" bestFit="1" customWidth="1"/>
    <col min="4607" max="4607" width="12.33203125" customWidth="1"/>
    <col min="4608" max="4608" width="3.5546875" bestFit="1" customWidth="1"/>
    <col min="4609" max="4609" width="2.77734375" bestFit="1" customWidth="1"/>
    <col min="4610" max="4610" width="3.5546875" bestFit="1" customWidth="1"/>
    <col min="4611" max="4614" width="2.77734375" bestFit="1" customWidth="1"/>
    <col min="4615" max="4616" width="3.5546875" bestFit="1" customWidth="1"/>
    <col min="4617" max="4617" width="2.77734375" bestFit="1" customWidth="1"/>
    <col min="4618" max="4618" width="3.5546875" bestFit="1" customWidth="1"/>
    <col min="4619" max="4624" width="2.77734375" bestFit="1" customWidth="1"/>
    <col min="4625" max="4625" width="3.5546875" bestFit="1" customWidth="1"/>
    <col min="4626" max="4646" width="2.77734375" bestFit="1" customWidth="1"/>
    <col min="4647" max="4647" width="3.5546875" bestFit="1" customWidth="1"/>
    <col min="4648" max="4658" width="2.77734375" bestFit="1" customWidth="1"/>
    <col min="4659" max="4659" width="3.5546875" bestFit="1" customWidth="1"/>
    <col min="4660" max="4661" width="2.77734375" bestFit="1" customWidth="1"/>
    <col min="4863" max="4863" width="12.33203125" customWidth="1"/>
    <col min="4864" max="4864" width="3.5546875" bestFit="1" customWidth="1"/>
    <col min="4865" max="4865" width="2.77734375" bestFit="1" customWidth="1"/>
    <col min="4866" max="4866" width="3.5546875" bestFit="1" customWidth="1"/>
    <col min="4867" max="4870" width="2.77734375" bestFit="1" customWidth="1"/>
    <col min="4871" max="4872" width="3.5546875" bestFit="1" customWidth="1"/>
    <col min="4873" max="4873" width="2.77734375" bestFit="1" customWidth="1"/>
    <col min="4874" max="4874" width="3.5546875" bestFit="1" customWidth="1"/>
    <col min="4875" max="4880" width="2.77734375" bestFit="1" customWidth="1"/>
    <col min="4881" max="4881" width="3.5546875" bestFit="1" customWidth="1"/>
    <col min="4882" max="4902" width="2.77734375" bestFit="1" customWidth="1"/>
    <col min="4903" max="4903" width="3.5546875" bestFit="1" customWidth="1"/>
    <col min="4904" max="4914" width="2.77734375" bestFit="1" customWidth="1"/>
    <col min="4915" max="4915" width="3.5546875" bestFit="1" customWidth="1"/>
    <col min="4916" max="4917" width="2.77734375" bestFit="1" customWidth="1"/>
    <col min="5119" max="5119" width="12.33203125" customWidth="1"/>
    <col min="5120" max="5120" width="3.5546875" bestFit="1" customWidth="1"/>
    <col min="5121" max="5121" width="2.77734375" bestFit="1" customWidth="1"/>
    <col min="5122" max="5122" width="3.5546875" bestFit="1" customWidth="1"/>
    <col min="5123" max="5126" width="2.77734375" bestFit="1" customWidth="1"/>
    <col min="5127" max="5128" width="3.5546875" bestFit="1" customWidth="1"/>
    <col min="5129" max="5129" width="2.77734375" bestFit="1" customWidth="1"/>
    <col min="5130" max="5130" width="3.5546875" bestFit="1" customWidth="1"/>
    <col min="5131" max="5136" width="2.77734375" bestFit="1" customWidth="1"/>
    <col min="5137" max="5137" width="3.5546875" bestFit="1" customWidth="1"/>
    <col min="5138" max="5158" width="2.77734375" bestFit="1" customWidth="1"/>
    <col min="5159" max="5159" width="3.5546875" bestFit="1" customWidth="1"/>
    <col min="5160" max="5170" width="2.77734375" bestFit="1" customWidth="1"/>
    <col min="5171" max="5171" width="3.5546875" bestFit="1" customWidth="1"/>
    <col min="5172" max="5173" width="2.77734375" bestFit="1" customWidth="1"/>
    <col min="5375" max="5375" width="12.33203125" customWidth="1"/>
    <col min="5376" max="5376" width="3.5546875" bestFit="1" customWidth="1"/>
    <col min="5377" max="5377" width="2.77734375" bestFit="1" customWidth="1"/>
    <col min="5378" max="5378" width="3.5546875" bestFit="1" customWidth="1"/>
    <col min="5379" max="5382" width="2.77734375" bestFit="1" customWidth="1"/>
    <col min="5383" max="5384" width="3.5546875" bestFit="1" customWidth="1"/>
    <col min="5385" max="5385" width="2.77734375" bestFit="1" customWidth="1"/>
    <col min="5386" max="5386" width="3.5546875" bestFit="1" customWidth="1"/>
    <col min="5387" max="5392" width="2.77734375" bestFit="1" customWidth="1"/>
    <col min="5393" max="5393" width="3.5546875" bestFit="1" customWidth="1"/>
    <col min="5394" max="5414" width="2.77734375" bestFit="1" customWidth="1"/>
    <col min="5415" max="5415" width="3.5546875" bestFit="1" customWidth="1"/>
    <col min="5416" max="5426" width="2.77734375" bestFit="1" customWidth="1"/>
    <col min="5427" max="5427" width="3.5546875" bestFit="1" customWidth="1"/>
    <col min="5428" max="5429" width="2.77734375" bestFit="1" customWidth="1"/>
    <col min="5631" max="5631" width="12.33203125" customWidth="1"/>
    <col min="5632" max="5632" width="3.5546875" bestFit="1" customWidth="1"/>
    <col min="5633" max="5633" width="2.77734375" bestFit="1" customWidth="1"/>
    <col min="5634" max="5634" width="3.5546875" bestFit="1" customWidth="1"/>
    <col min="5635" max="5638" width="2.77734375" bestFit="1" customWidth="1"/>
    <col min="5639" max="5640" width="3.5546875" bestFit="1" customWidth="1"/>
    <col min="5641" max="5641" width="2.77734375" bestFit="1" customWidth="1"/>
    <col min="5642" max="5642" width="3.5546875" bestFit="1" customWidth="1"/>
    <col min="5643" max="5648" width="2.77734375" bestFit="1" customWidth="1"/>
    <col min="5649" max="5649" width="3.5546875" bestFit="1" customWidth="1"/>
    <col min="5650" max="5670" width="2.77734375" bestFit="1" customWidth="1"/>
    <col min="5671" max="5671" width="3.5546875" bestFit="1" customWidth="1"/>
    <col min="5672" max="5682" width="2.77734375" bestFit="1" customWidth="1"/>
    <col min="5683" max="5683" width="3.5546875" bestFit="1" customWidth="1"/>
    <col min="5684" max="5685" width="2.77734375" bestFit="1" customWidth="1"/>
    <col min="5887" max="5887" width="12.33203125" customWidth="1"/>
    <col min="5888" max="5888" width="3.5546875" bestFit="1" customWidth="1"/>
    <col min="5889" max="5889" width="2.77734375" bestFit="1" customWidth="1"/>
    <col min="5890" max="5890" width="3.5546875" bestFit="1" customWidth="1"/>
    <col min="5891" max="5894" width="2.77734375" bestFit="1" customWidth="1"/>
    <col min="5895" max="5896" width="3.5546875" bestFit="1" customWidth="1"/>
    <col min="5897" max="5897" width="2.77734375" bestFit="1" customWidth="1"/>
    <col min="5898" max="5898" width="3.5546875" bestFit="1" customWidth="1"/>
    <col min="5899" max="5904" width="2.77734375" bestFit="1" customWidth="1"/>
    <col min="5905" max="5905" width="3.5546875" bestFit="1" customWidth="1"/>
    <col min="5906" max="5926" width="2.77734375" bestFit="1" customWidth="1"/>
    <col min="5927" max="5927" width="3.5546875" bestFit="1" customWidth="1"/>
    <col min="5928" max="5938" width="2.77734375" bestFit="1" customWidth="1"/>
    <col min="5939" max="5939" width="3.5546875" bestFit="1" customWidth="1"/>
    <col min="5940" max="5941" width="2.77734375" bestFit="1" customWidth="1"/>
    <col min="6143" max="6143" width="12.33203125" customWidth="1"/>
    <col min="6144" max="6144" width="3.5546875" bestFit="1" customWidth="1"/>
    <col min="6145" max="6145" width="2.77734375" bestFit="1" customWidth="1"/>
    <col min="6146" max="6146" width="3.5546875" bestFit="1" customWidth="1"/>
    <col min="6147" max="6150" width="2.77734375" bestFit="1" customWidth="1"/>
    <col min="6151" max="6152" width="3.5546875" bestFit="1" customWidth="1"/>
    <col min="6153" max="6153" width="2.77734375" bestFit="1" customWidth="1"/>
    <col min="6154" max="6154" width="3.5546875" bestFit="1" customWidth="1"/>
    <col min="6155" max="6160" width="2.77734375" bestFit="1" customWidth="1"/>
    <col min="6161" max="6161" width="3.5546875" bestFit="1" customWidth="1"/>
    <col min="6162" max="6182" width="2.77734375" bestFit="1" customWidth="1"/>
    <col min="6183" max="6183" width="3.5546875" bestFit="1" customWidth="1"/>
    <col min="6184" max="6194" width="2.77734375" bestFit="1" customWidth="1"/>
    <col min="6195" max="6195" width="3.5546875" bestFit="1" customWidth="1"/>
    <col min="6196" max="6197" width="2.77734375" bestFit="1" customWidth="1"/>
    <col min="6399" max="6399" width="12.33203125" customWidth="1"/>
    <col min="6400" max="6400" width="3.5546875" bestFit="1" customWidth="1"/>
    <col min="6401" max="6401" width="2.77734375" bestFit="1" customWidth="1"/>
    <col min="6402" max="6402" width="3.5546875" bestFit="1" customWidth="1"/>
    <col min="6403" max="6406" width="2.77734375" bestFit="1" customWidth="1"/>
    <col min="6407" max="6408" width="3.5546875" bestFit="1" customWidth="1"/>
    <col min="6409" max="6409" width="2.77734375" bestFit="1" customWidth="1"/>
    <col min="6410" max="6410" width="3.5546875" bestFit="1" customWidth="1"/>
    <col min="6411" max="6416" width="2.77734375" bestFit="1" customWidth="1"/>
    <col min="6417" max="6417" width="3.5546875" bestFit="1" customWidth="1"/>
    <col min="6418" max="6438" width="2.77734375" bestFit="1" customWidth="1"/>
    <col min="6439" max="6439" width="3.5546875" bestFit="1" customWidth="1"/>
    <col min="6440" max="6450" width="2.77734375" bestFit="1" customWidth="1"/>
    <col min="6451" max="6451" width="3.5546875" bestFit="1" customWidth="1"/>
    <col min="6452" max="6453" width="2.77734375" bestFit="1" customWidth="1"/>
    <col min="6655" max="6655" width="12.33203125" customWidth="1"/>
    <col min="6656" max="6656" width="3.5546875" bestFit="1" customWidth="1"/>
    <col min="6657" max="6657" width="2.77734375" bestFit="1" customWidth="1"/>
    <col min="6658" max="6658" width="3.5546875" bestFit="1" customWidth="1"/>
    <col min="6659" max="6662" width="2.77734375" bestFit="1" customWidth="1"/>
    <col min="6663" max="6664" width="3.5546875" bestFit="1" customWidth="1"/>
    <col min="6665" max="6665" width="2.77734375" bestFit="1" customWidth="1"/>
    <col min="6666" max="6666" width="3.5546875" bestFit="1" customWidth="1"/>
    <col min="6667" max="6672" width="2.77734375" bestFit="1" customWidth="1"/>
    <col min="6673" max="6673" width="3.5546875" bestFit="1" customWidth="1"/>
    <col min="6674" max="6694" width="2.77734375" bestFit="1" customWidth="1"/>
    <col min="6695" max="6695" width="3.5546875" bestFit="1" customWidth="1"/>
    <col min="6696" max="6706" width="2.77734375" bestFit="1" customWidth="1"/>
    <col min="6707" max="6707" width="3.5546875" bestFit="1" customWidth="1"/>
    <col min="6708" max="6709" width="2.77734375" bestFit="1" customWidth="1"/>
    <col min="6911" max="6911" width="12.33203125" customWidth="1"/>
    <col min="6912" max="6912" width="3.5546875" bestFit="1" customWidth="1"/>
    <col min="6913" max="6913" width="2.77734375" bestFit="1" customWidth="1"/>
    <col min="6914" max="6914" width="3.5546875" bestFit="1" customWidth="1"/>
    <col min="6915" max="6918" width="2.77734375" bestFit="1" customWidth="1"/>
    <col min="6919" max="6920" width="3.5546875" bestFit="1" customWidth="1"/>
    <col min="6921" max="6921" width="2.77734375" bestFit="1" customWidth="1"/>
    <col min="6922" max="6922" width="3.5546875" bestFit="1" customWidth="1"/>
    <col min="6923" max="6928" width="2.77734375" bestFit="1" customWidth="1"/>
    <col min="6929" max="6929" width="3.5546875" bestFit="1" customWidth="1"/>
    <col min="6930" max="6950" width="2.77734375" bestFit="1" customWidth="1"/>
    <col min="6951" max="6951" width="3.5546875" bestFit="1" customWidth="1"/>
    <col min="6952" max="6962" width="2.77734375" bestFit="1" customWidth="1"/>
    <col min="6963" max="6963" width="3.5546875" bestFit="1" customWidth="1"/>
    <col min="6964" max="6965" width="2.77734375" bestFit="1" customWidth="1"/>
    <col min="7167" max="7167" width="12.33203125" customWidth="1"/>
    <col min="7168" max="7168" width="3.5546875" bestFit="1" customWidth="1"/>
    <col min="7169" max="7169" width="2.77734375" bestFit="1" customWidth="1"/>
    <col min="7170" max="7170" width="3.5546875" bestFit="1" customWidth="1"/>
    <col min="7171" max="7174" width="2.77734375" bestFit="1" customWidth="1"/>
    <col min="7175" max="7176" width="3.5546875" bestFit="1" customWidth="1"/>
    <col min="7177" max="7177" width="2.77734375" bestFit="1" customWidth="1"/>
    <col min="7178" max="7178" width="3.5546875" bestFit="1" customWidth="1"/>
    <col min="7179" max="7184" width="2.77734375" bestFit="1" customWidth="1"/>
    <col min="7185" max="7185" width="3.5546875" bestFit="1" customWidth="1"/>
    <col min="7186" max="7206" width="2.77734375" bestFit="1" customWidth="1"/>
    <col min="7207" max="7207" width="3.5546875" bestFit="1" customWidth="1"/>
    <col min="7208" max="7218" width="2.77734375" bestFit="1" customWidth="1"/>
    <col min="7219" max="7219" width="3.5546875" bestFit="1" customWidth="1"/>
    <col min="7220" max="7221" width="2.77734375" bestFit="1" customWidth="1"/>
    <col min="7423" max="7423" width="12.33203125" customWidth="1"/>
    <col min="7424" max="7424" width="3.5546875" bestFit="1" customWidth="1"/>
    <col min="7425" max="7425" width="2.77734375" bestFit="1" customWidth="1"/>
    <col min="7426" max="7426" width="3.5546875" bestFit="1" customWidth="1"/>
    <col min="7427" max="7430" width="2.77734375" bestFit="1" customWidth="1"/>
    <col min="7431" max="7432" width="3.5546875" bestFit="1" customWidth="1"/>
    <col min="7433" max="7433" width="2.77734375" bestFit="1" customWidth="1"/>
    <col min="7434" max="7434" width="3.5546875" bestFit="1" customWidth="1"/>
    <col min="7435" max="7440" width="2.77734375" bestFit="1" customWidth="1"/>
    <col min="7441" max="7441" width="3.5546875" bestFit="1" customWidth="1"/>
    <col min="7442" max="7462" width="2.77734375" bestFit="1" customWidth="1"/>
    <col min="7463" max="7463" width="3.5546875" bestFit="1" customWidth="1"/>
    <col min="7464" max="7474" width="2.77734375" bestFit="1" customWidth="1"/>
    <col min="7475" max="7475" width="3.5546875" bestFit="1" customWidth="1"/>
    <col min="7476" max="7477" width="2.77734375" bestFit="1" customWidth="1"/>
    <col min="7679" max="7679" width="12.33203125" customWidth="1"/>
    <col min="7680" max="7680" width="3.5546875" bestFit="1" customWidth="1"/>
    <col min="7681" max="7681" width="2.77734375" bestFit="1" customWidth="1"/>
    <col min="7682" max="7682" width="3.5546875" bestFit="1" customWidth="1"/>
    <col min="7683" max="7686" width="2.77734375" bestFit="1" customWidth="1"/>
    <col min="7687" max="7688" width="3.5546875" bestFit="1" customWidth="1"/>
    <col min="7689" max="7689" width="2.77734375" bestFit="1" customWidth="1"/>
    <col min="7690" max="7690" width="3.5546875" bestFit="1" customWidth="1"/>
    <col min="7691" max="7696" width="2.77734375" bestFit="1" customWidth="1"/>
    <col min="7697" max="7697" width="3.5546875" bestFit="1" customWidth="1"/>
    <col min="7698" max="7718" width="2.77734375" bestFit="1" customWidth="1"/>
    <col min="7719" max="7719" width="3.5546875" bestFit="1" customWidth="1"/>
    <col min="7720" max="7730" width="2.77734375" bestFit="1" customWidth="1"/>
    <col min="7731" max="7731" width="3.5546875" bestFit="1" customWidth="1"/>
    <col min="7732" max="7733" width="2.77734375" bestFit="1" customWidth="1"/>
    <col min="7935" max="7935" width="12.33203125" customWidth="1"/>
    <col min="7936" max="7936" width="3.5546875" bestFit="1" customWidth="1"/>
    <col min="7937" max="7937" width="2.77734375" bestFit="1" customWidth="1"/>
    <col min="7938" max="7938" width="3.5546875" bestFit="1" customWidth="1"/>
    <col min="7939" max="7942" width="2.77734375" bestFit="1" customWidth="1"/>
    <col min="7943" max="7944" width="3.5546875" bestFit="1" customWidth="1"/>
    <col min="7945" max="7945" width="2.77734375" bestFit="1" customWidth="1"/>
    <col min="7946" max="7946" width="3.5546875" bestFit="1" customWidth="1"/>
    <col min="7947" max="7952" width="2.77734375" bestFit="1" customWidth="1"/>
    <col min="7953" max="7953" width="3.5546875" bestFit="1" customWidth="1"/>
    <col min="7954" max="7974" width="2.77734375" bestFit="1" customWidth="1"/>
    <col min="7975" max="7975" width="3.5546875" bestFit="1" customWidth="1"/>
    <col min="7976" max="7986" width="2.77734375" bestFit="1" customWidth="1"/>
    <col min="7987" max="7987" width="3.5546875" bestFit="1" customWidth="1"/>
    <col min="7988" max="7989" width="2.77734375" bestFit="1" customWidth="1"/>
    <col min="8191" max="8191" width="12.33203125" customWidth="1"/>
    <col min="8192" max="8192" width="3.5546875" bestFit="1" customWidth="1"/>
    <col min="8193" max="8193" width="2.77734375" bestFit="1" customWidth="1"/>
    <col min="8194" max="8194" width="3.5546875" bestFit="1" customWidth="1"/>
    <col min="8195" max="8198" width="2.77734375" bestFit="1" customWidth="1"/>
    <col min="8199" max="8200" width="3.5546875" bestFit="1" customWidth="1"/>
    <col min="8201" max="8201" width="2.77734375" bestFit="1" customWidth="1"/>
    <col min="8202" max="8202" width="3.5546875" bestFit="1" customWidth="1"/>
    <col min="8203" max="8208" width="2.77734375" bestFit="1" customWidth="1"/>
    <col min="8209" max="8209" width="3.5546875" bestFit="1" customWidth="1"/>
    <col min="8210" max="8230" width="2.77734375" bestFit="1" customWidth="1"/>
    <col min="8231" max="8231" width="3.5546875" bestFit="1" customWidth="1"/>
    <col min="8232" max="8242" width="2.77734375" bestFit="1" customWidth="1"/>
    <col min="8243" max="8243" width="3.5546875" bestFit="1" customWidth="1"/>
    <col min="8244" max="8245" width="2.77734375" bestFit="1" customWidth="1"/>
    <col min="8447" max="8447" width="12.33203125" customWidth="1"/>
    <col min="8448" max="8448" width="3.5546875" bestFit="1" customWidth="1"/>
    <col min="8449" max="8449" width="2.77734375" bestFit="1" customWidth="1"/>
    <col min="8450" max="8450" width="3.5546875" bestFit="1" customWidth="1"/>
    <col min="8451" max="8454" width="2.77734375" bestFit="1" customWidth="1"/>
    <col min="8455" max="8456" width="3.5546875" bestFit="1" customWidth="1"/>
    <col min="8457" max="8457" width="2.77734375" bestFit="1" customWidth="1"/>
    <col min="8458" max="8458" width="3.5546875" bestFit="1" customWidth="1"/>
    <col min="8459" max="8464" width="2.77734375" bestFit="1" customWidth="1"/>
    <col min="8465" max="8465" width="3.5546875" bestFit="1" customWidth="1"/>
    <col min="8466" max="8486" width="2.77734375" bestFit="1" customWidth="1"/>
    <col min="8487" max="8487" width="3.5546875" bestFit="1" customWidth="1"/>
    <col min="8488" max="8498" width="2.77734375" bestFit="1" customWidth="1"/>
    <col min="8499" max="8499" width="3.5546875" bestFit="1" customWidth="1"/>
    <col min="8500" max="8501" width="2.77734375" bestFit="1" customWidth="1"/>
    <col min="8703" max="8703" width="12.33203125" customWidth="1"/>
    <col min="8704" max="8704" width="3.5546875" bestFit="1" customWidth="1"/>
    <col min="8705" max="8705" width="2.77734375" bestFit="1" customWidth="1"/>
    <col min="8706" max="8706" width="3.5546875" bestFit="1" customWidth="1"/>
    <col min="8707" max="8710" width="2.77734375" bestFit="1" customWidth="1"/>
    <col min="8711" max="8712" width="3.5546875" bestFit="1" customWidth="1"/>
    <col min="8713" max="8713" width="2.77734375" bestFit="1" customWidth="1"/>
    <col min="8714" max="8714" width="3.5546875" bestFit="1" customWidth="1"/>
    <col min="8715" max="8720" width="2.77734375" bestFit="1" customWidth="1"/>
    <col min="8721" max="8721" width="3.5546875" bestFit="1" customWidth="1"/>
    <col min="8722" max="8742" width="2.77734375" bestFit="1" customWidth="1"/>
    <col min="8743" max="8743" width="3.5546875" bestFit="1" customWidth="1"/>
    <col min="8744" max="8754" width="2.77734375" bestFit="1" customWidth="1"/>
    <col min="8755" max="8755" width="3.5546875" bestFit="1" customWidth="1"/>
    <col min="8756" max="8757" width="2.77734375" bestFit="1" customWidth="1"/>
    <col min="8959" max="8959" width="12.33203125" customWidth="1"/>
    <col min="8960" max="8960" width="3.5546875" bestFit="1" customWidth="1"/>
    <col min="8961" max="8961" width="2.77734375" bestFit="1" customWidth="1"/>
    <col min="8962" max="8962" width="3.5546875" bestFit="1" customWidth="1"/>
    <col min="8963" max="8966" width="2.77734375" bestFit="1" customWidth="1"/>
    <col min="8967" max="8968" width="3.5546875" bestFit="1" customWidth="1"/>
    <col min="8969" max="8969" width="2.77734375" bestFit="1" customWidth="1"/>
    <col min="8970" max="8970" width="3.5546875" bestFit="1" customWidth="1"/>
    <col min="8971" max="8976" width="2.77734375" bestFit="1" customWidth="1"/>
    <col min="8977" max="8977" width="3.5546875" bestFit="1" customWidth="1"/>
    <col min="8978" max="8998" width="2.77734375" bestFit="1" customWidth="1"/>
    <col min="8999" max="8999" width="3.5546875" bestFit="1" customWidth="1"/>
    <col min="9000" max="9010" width="2.77734375" bestFit="1" customWidth="1"/>
    <col min="9011" max="9011" width="3.5546875" bestFit="1" customWidth="1"/>
    <col min="9012" max="9013" width="2.77734375" bestFit="1" customWidth="1"/>
    <col min="9215" max="9215" width="12.33203125" customWidth="1"/>
    <col min="9216" max="9216" width="3.5546875" bestFit="1" customWidth="1"/>
    <col min="9217" max="9217" width="2.77734375" bestFit="1" customWidth="1"/>
    <col min="9218" max="9218" width="3.5546875" bestFit="1" customWidth="1"/>
    <col min="9219" max="9222" width="2.77734375" bestFit="1" customWidth="1"/>
    <col min="9223" max="9224" width="3.5546875" bestFit="1" customWidth="1"/>
    <col min="9225" max="9225" width="2.77734375" bestFit="1" customWidth="1"/>
    <col min="9226" max="9226" width="3.5546875" bestFit="1" customWidth="1"/>
    <col min="9227" max="9232" width="2.77734375" bestFit="1" customWidth="1"/>
    <col min="9233" max="9233" width="3.5546875" bestFit="1" customWidth="1"/>
    <col min="9234" max="9254" width="2.77734375" bestFit="1" customWidth="1"/>
    <col min="9255" max="9255" width="3.5546875" bestFit="1" customWidth="1"/>
    <col min="9256" max="9266" width="2.77734375" bestFit="1" customWidth="1"/>
    <col min="9267" max="9267" width="3.5546875" bestFit="1" customWidth="1"/>
    <col min="9268" max="9269" width="2.77734375" bestFit="1" customWidth="1"/>
    <col min="9471" max="9471" width="12.33203125" customWidth="1"/>
    <col min="9472" max="9472" width="3.5546875" bestFit="1" customWidth="1"/>
    <col min="9473" max="9473" width="2.77734375" bestFit="1" customWidth="1"/>
    <col min="9474" max="9474" width="3.5546875" bestFit="1" customWidth="1"/>
    <col min="9475" max="9478" width="2.77734375" bestFit="1" customWidth="1"/>
    <col min="9479" max="9480" width="3.5546875" bestFit="1" customWidth="1"/>
    <col min="9481" max="9481" width="2.77734375" bestFit="1" customWidth="1"/>
    <col min="9482" max="9482" width="3.5546875" bestFit="1" customWidth="1"/>
    <col min="9483" max="9488" width="2.77734375" bestFit="1" customWidth="1"/>
    <col min="9489" max="9489" width="3.5546875" bestFit="1" customWidth="1"/>
    <col min="9490" max="9510" width="2.77734375" bestFit="1" customWidth="1"/>
    <col min="9511" max="9511" width="3.5546875" bestFit="1" customWidth="1"/>
    <col min="9512" max="9522" width="2.77734375" bestFit="1" customWidth="1"/>
    <col min="9523" max="9523" width="3.5546875" bestFit="1" customWidth="1"/>
    <col min="9524" max="9525" width="2.77734375" bestFit="1" customWidth="1"/>
    <col min="9727" max="9727" width="12.33203125" customWidth="1"/>
    <col min="9728" max="9728" width="3.5546875" bestFit="1" customWidth="1"/>
    <col min="9729" max="9729" width="2.77734375" bestFit="1" customWidth="1"/>
    <col min="9730" max="9730" width="3.5546875" bestFit="1" customWidth="1"/>
    <col min="9731" max="9734" width="2.77734375" bestFit="1" customWidth="1"/>
    <col min="9735" max="9736" width="3.5546875" bestFit="1" customWidth="1"/>
    <col min="9737" max="9737" width="2.77734375" bestFit="1" customWidth="1"/>
    <col min="9738" max="9738" width="3.5546875" bestFit="1" customWidth="1"/>
    <col min="9739" max="9744" width="2.77734375" bestFit="1" customWidth="1"/>
    <col min="9745" max="9745" width="3.5546875" bestFit="1" customWidth="1"/>
    <col min="9746" max="9766" width="2.77734375" bestFit="1" customWidth="1"/>
    <col min="9767" max="9767" width="3.5546875" bestFit="1" customWidth="1"/>
    <col min="9768" max="9778" width="2.77734375" bestFit="1" customWidth="1"/>
    <col min="9779" max="9779" width="3.5546875" bestFit="1" customWidth="1"/>
    <col min="9780" max="9781" width="2.77734375" bestFit="1" customWidth="1"/>
    <col min="9983" max="9983" width="12.33203125" customWidth="1"/>
    <col min="9984" max="9984" width="3.5546875" bestFit="1" customWidth="1"/>
    <col min="9985" max="9985" width="2.77734375" bestFit="1" customWidth="1"/>
    <col min="9986" max="9986" width="3.5546875" bestFit="1" customWidth="1"/>
    <col min="9987" max="9990" width="2.77734375" bestFit="1" customWidth="1"/>
    <col min="9991" max="9992" width="3.5546875" bestFit="1" customWidth="1"/>
    <col min="9993" max="9993" width="2.77734375" bestFit="1" customWidth="1"/>
    <col min="9994" max="9994" width="3.5546875" bestFit="1" customWidth="1"/>
    <col min="9995" max="10000" width="2.77734375" bestFit="1" customWidth="1"/>
    <col min="10001" max="10001" width="3.5546875" bestFit="1" customWidth="1"/>
    <col min="10002" max="10022" width="2.77734375" bestFit="1" customWidth="1"/>
    <col min="10023" max="10023" width="3.5546875" bestFit="1" customWidth="1"/>
    <col min="10024" max="10034" width="2.77734375" bestFit="1" customWidth="1"/>
    <col min="10035" max="10035" width="3.5546875" bestFit="1" customWidth="1"/>
    <col min="10036" max="10037" width="2.77734375" bestFit="1" customWidth="1"/>
    <col min="10239" max="10239" width="12.33203125" customWidth="1"/>
    <col min="10240" max="10240" width="3.5546875" bestFit="1" customWidth="1"/>
    <col min="10241" max="10241" width="2.77734375" bestFit="1" customWidth="1"/>
    <col min="10242" max="10242" width="3.5546875" bestFit="1" customWidth="1"/>
    <col min="10243" max="10246" width="2.77734375" bestFit="1" customWidth="1"/>
    <col min="10247" max="10248" width="3.5546875" bestFit="1" customWidth="1"/>
    <col min="10249" max="10249" width="2.77734375" bestFit="1" customWidth="1"/>
    <col min="10250" max="10250" width="3.5546875" bestFit="1" customWidth="1"/>
    <col min="10251" max="10256" width="2.77734375" bestFit="1" customWidth="1"/>
    <col min="10257" max="10257" width="3.5546875" bestFit="1" customWidth="1"/>
    <col min="10258" max="10278" width="2.77734375" bestFit="1" customWidth="1"/>
    <col min="10279" max="10279" width="3.5546875" bestFit="1" customWidth="1"/>
    <col min="10280" max="10290" width="2.77734375" bestFit="1" customWidth="1"/>
    <col min="10291" max="10291" width="3.5546875" bestFit="1" customWidth="1"/>
    <col min="10292" max="10293" width="2.77734375" bestFit="1" customWidth="1"/>
    <col min="10495" max="10495" width="12.33203125" customWidth="1"/>
    <col min="10496" max="10496" width="3.5546875" bestFit="1" customWidth="1"/>
    <col min="10497" max="10497" width="2.77734375" bestFit="1" customWidth="1"/>
    <col min="10498" max="10498" width="3.5546875" bestFit="1" customWidth="1"/>
    <col min="10499" max="10502" width="2.77734375" bestFit="1" customWidth="1"/>
    <col min="10503" max="10504" width="3.5546875" bestFit="1" customWidth="1"/>
    <col min="10505" max="10505" width="2.77734375" bestFit="1" customWidth="1"/>
    <col min="10506" max="10506" width="3.5546875" bestFit="1" customWidth="1"/>
    <col min="10507" max="10512" width="2.77734375" bestFit="1" customWidth="1"/>
    <col min="10513" max="10513" width="3.5546875" bestFit="1" customWidth="1"/>
    <col min="10514" max="10534" width="2.77734375" bestFit="1" customWidth="1"/>
    <col min="10535" max="10535" width="3.5546875" bestFit="1" customWidth="1"/>
    <col min="10536" max="10546" width="2.77734375" bestFit="1" customWidth="1"/>
    <col min="10547" max="10547" width="3.5546875" bestFit="1" customWidth="1"/>
    <col min="10548" max="10549" width="2.77734375" bestFit="1" customWidth="1"/>
    <col min="10751" max="10751" width="12.33203125" customWidth="1"/>
    <col min="10752" max="10752" width="3.5546875" bestFit="1" customWidth="1"/>
    <col min="10753" max="10753" width="2.77734375" bestFit="1" customWidth="1"/>
    <col min="10754" max="10754" width="3.5546875" bestFit="1" customWidth="1"/>
    <col min="10755" max="10758" width="2.77734375" bestFit="1" customWidth="1"/>
    <col min="10759" max="10760" width="3.5546875" bestFit="1" customWidth="1"/>
    <col min="10761" max="10761" width="2.77734375" bestFit="1" customWidth="1"/>
    <col min="10762" max="10762" width="3.5546875" bestFit="1" customWidth="1"/>
    <col min="10763" max="10768" width="2.77734375" bestFit="1" customWidth="1"/>
    <col min="10769" max="10769" width="3.5546875" bestFit="1" customWidth="1"/>
    <col min="10770" max="10790" width="2.77734375" bestFit="1" customWidth="1"/>
    <col min="10791" max="10791" width="3.5546875" bestFit="1" customWidth="1"/>
    <col min="10792" max="10802" width="2.77734375" bestFit="1" customWidth="1"/>
    <col min="10803" max="10803" width="3.5546875" bestFit="1" customWidth="1"/>
    <col min="10804" max="10805" width="2.77734375" bestFit="1" customWidth="1"/>
    <col min="11007" max="11007" width="12.33203125" customWidth="1"/>
    <col min="11008" max="11008" width="3.5546875" bestFit="1" customWidth="1"/>
    <col min="11009" max="11009" width="2.77734375" bestFit="1" customWidth="1"/>
    <col min="11010" max="11010" width="3.5546875" bestFit="1" customWidth="1"/>
    <col min="11011" max="11014" width="2.77734375" bestFit="1" customWidth="1"/>
    <col min="11015" max="11016" width="3.5546875" bestFit="1" customWidth="1"/>
    <col min="11017" max="11017" width="2.77734375" bestFit="1" customWidth="1"/>
    <col min="11018" max="11018" width="3.5546875" bestFit="1" customWidth="1"/>
    <col min="11019" max="11024" width="2.77734375" bestFit="1" customWidth="1"/>
    <col min="11025" max="11025" width="3.5546875" bestFit="1" customWidth="1"/>
    <col min="11026" max="11046" width="2.77734375" bestFit="1" customWidth="1"/>
    <col min="11047" max="11047" width="3.5546875" bestFit="1" customWidth="1"/>
    <col min="11048" max="11058" width="2.77734375" bestFit="1" customWidth="1"/>
    <col min="11059" max="11059" width="3.5546875" bestFit="1" customWidth="1"/>
    <col min="11060" max="11061" width="2.77734375" bestFit="1" customWidth="1"/>
    <col min="11263" max="11263" width="12.33203125" customWidth="1"/>
    <col min="11264" max="11264" width="3.5546875" bestFit="1" customWidth="1"/>
    <col min="11265" max="11265" width="2.77734375" bestFit="1" customWidth="1"/>
    <col min="11266" max="11266" width="3.5546875" bestFit="1" customWidth="1"/>
    <col min="11267" max="11270" width="2.77734375" bestFit="1" customWidth="1"/>
    <col min="11271" max="11272" width="3.5546875" bestFit="1" customWidth="1"/>
    <col min="11273" max="11273" width="2.77734375" bestFit="1" customWidth="1"/>
    <col min="11274" max="11274" width="3.5546875" bestFit="1" customWidth="1"/>
    <col min="11275" max="11280" width="2.77734375" bestFit="1" customWidth="1"/>
    <col min="11281" max="11281" width="3.5546875" bestFit="1" customWidth="1"/>
    <col min="11282" max="11302" width="2.77734375" bestFit="1" customWidth="1"/>
    <col min="11303" max="11303" width="3.5546875" bestFit="1" customWidth="1"/>
    <col min="11304" max="11314" width="2.77734375" bestFit="1" customWidth="1"/>
    <col min="11315" max="11315" width="3.5546875" bestFit="1" customWidth="1"/>
    <col min="11316" max="11317" width="2.77734375" bestFit="1" customWidth="1"/>
    <col min="11519" max="11519" width="12.33203125" customWidth="1"/>
    <col min="11520" max="11520" width="3.5546875" bestFit="1" customWidth="1"/>
    <col min="11521" max="11521" width="2.77734375" bestFit="1" customWidth="1"/>
    <col min="11522" max="11522" width="3.5546875" bestFit="1" customWidth="1"/>
    <col min="11523" max="11526" width="2.77734375" bestFit="1" customWidth="1"/>
    <col min="11527" max="11528" width="3.5546875" bestFit="1" customWidth="1"/>
    <col min="11529" max="11529" width="2.77734375" bestFit="1" customWidth="1"/>
    <col min="11530" max="11530" width="3.5546875" bestFit="1" customWidth="1"/>
    <col min="11531" max="11536" width="2.77734375" bestFit="1" customWidth="1"/>
    <col min="11537" max="11537" width="3.5546875" bestFit="1" customWidth="1"/>
    <col min="11538" max="11558" width="2.77734375" bestFit="1" customWidth="1"/>
    <col min="11559" max="11559" width="3.5546875" bestFit="1" customWidth="1"/>
    <col min="11560" max="11570" width="2.77734375" bestFit="1" customWidth="1"/>
    <col min="11571" max="11571" width="3.5546875" bestFit="1" customWidth="1"/>
    <col min="11572" max="11573" width="2.77734375" bestFit="1" customWidth="1"/>
    <col min="11775" max="11775" width="12.33203125" customWidth="1"/>
    <col min="11776" max="11776" width="3.5546875" bestFit="1" customWidth="1"/>
    <col min="11777" max="11777" width="2.77734375" bestFit="1" customWidth="1"/>
    <col min="11778" max="11778" width="3.5546875" bestFit="1" customWidth="1"/>
    <col min="11779" max="11782" width="2.77734375" bestFit="1" customWidth="1"/>
    <col min="11783" max="11784" width="3.5546875" bestFit="1" customWidth="1"/>
    <col min="11785" max="11785" width="2.77734375" bestFit="1" customWidth="1"/>
    <col min="11786" max="11786" width="3.5546875" bestFit="1" customWidth="1"/>
    <col min="11787" max="11792" width="2.77734375" bestFit="1" customWidth="1"/>
    <col min="11793" max="11793" width="3.5546875" bestFit="1" customWidth="1"/>
    <col min="11794" max="11814" width="2.77734375" bestFit="1" customWidth="1"/>
    <col min="11815" max="11815" width="3.5546875" bestFit="1" customWidth="1"/>
    <col min="11816" max="11826" width="2.77734375" bestFit="1" customWidth="1"/>
    <col min="11827" max="11827" width="3.5546875" bestFit="1" customWidth="1"/>
    <col min="11828" max="11829" width="2.77734375" bestFit="1" customWidth="1"/>
    <col min="12031" max="12031" width="12.33203125" customWidth="1"/>
    <col min="12032" max="12032" width="3.5546875" bestFit="1" customWidth="1"/>
    <col min="12033" max="12033" width="2.77734375" bestFit="1" customWidth="1"/>
    <col min="12034" max="12034" width="3.5546875" bestFit="1" customWidth="1"/>
    <col min="12035" max="12038" width="2.77734375" bestFit="1" customWidth="1"/>
    <col min="12039" max="12040" width="3.5546875" bestFit="1" customWidth="1"/>
    <col min="12041" max="12041" width="2.77734375" bestFit="1" customWidth="1"/>
    <col min="12042" max="12042" width="3.5546875" bestFit="1" customWidth="1"/>
    <col min="12043" max="12048" width="2.77734375" bestFit="1" customWidth="1"/>
    <col min="12049" max="12049" width="3.5546875" bestFit="1" customWidth="1"/>
    <col min="12050" max="12070" width="2.77734375" bestFit="1" customWidth="1"/>
    <col min="12071" max="12071" width="3.5546875" bestFit="1" customWidth="1"/>
    <col min="12072" max="12082" width="2.77734375" bestFit="1" customWidth="1"/>
    <col min="12083" max="12083" width="3.5546875" bestFit="1" customWidth="1"/>
    <col min="12084" max="12085" width="2.77734375" bestFit="1" customWidth="1"/>
    <col min="12287" max="12287" width="12.33203125" customWidth="1"/>
    <col min="12288" max="12288" width="3.5546875" bestFit="1" customWidth="1"/>
    <col min="12289" max="12289" width="2.77734375" bestFit="1" customWidth="1"/>
    <col min="12290" max="12290" width="3.5546875" bestFit="1" customWidth="1"/>
    <col min="12291" max="12294" width="2.77734375" bestFit="1" customWidth="1"/>
    <col min="12295" max="12296" width="3.5546875" bestFit="1" customWidth="1"/>
    <col min="12297" max="12297" width="2.77734375" bestFit="1" customWidth="1"/>
    <col min="12298" max="12298" width="3.5546875" bestFit="1" customWidth="1"/>
    <col min="12299" max="12304" width="2.77734375" bestFit="1" customWidth="1"/>
    <col min="12305" max="12305" width="3.5546875" bestFit="1" customWidth="1"/>
    <col min="12306" max="12326" width="2.77734375" bestFit="1" customWidth="1"/>
    <col min="12327" max="12327" width="3.5546875" bestFit="1" customWidth="1"/>
    <col min="12328" max="12338" width="2.77734375" bestFit="1" customWidth="1"/>
    <col min="12339" max="12339" width="3.5546875" bestFit="1" customWidth="1"/>
    <col min="12340" max="12341" width="2.77734375" bestFit="1" customWidth="1"/>
    <col min="12543" max="12543" width="12.33203125" customWidth="1"/>
    <col min="12544" max="12544" width="3.5546875" bestFit="1" customWidth="1"/>
    <col min="12545" max="12545" width="2.77734375" bestFit="1" customWidth="1"/>
    <col min="12546" max="12546" width="3.5546875" bestFit="1" customWidth="1"/>
    <col min="12547" max="12550" width="2.77734375" bestFit="1" customWidth="1"/>
    <col min="12551" max="12552" width="3.5546875" bestFit="1" customWidth="1"/>
    <col min="12553" max="12553" width="2.77734375" bestFit="1" customWidth="1"/>
    <col min="12554" max="12554" width="3.5546875" bestFit="1" customWidth="1"/>
    <col min="12555" max="12560" width="2.77734375" bestFit="1" customWidth="1"/>
    <col min="12561" max="12561" width="3.5546875" bestFit="1" customWidth="1"/>
    <col min="12562" max="12582" width="2.77734375" bestFit="1" customWidth="1"/>
    <col min="12583" max="12583" width="3.5546875" bestFit="1" customWidth="1"/>
    <col min="12584" max="12594" width="2.77734375" bestFit="1" customWidth="1"/>
    <col min="12595" max="12595" width="3.5546875" bestFit="1" customWidth="1"/>
    <col min="12596" max="12597" width="2.77734375" bestFit="1" customWidth="1"/>
    <col min="12799" max="12799" width="12.33203125" customWidth="1"/>
    <col min="12800" max="12800" width="3.5546875" bestFit="1" customWidth="1"/>
    <col min="12801" max="12801" width="2.77734375" bestFit="1" customWidth="1"/>
    <col min="12802" max="12802" width="3.5546875" bestFit="1" customWidth="1"/>
    <col min="12803" max="12806" width="2.77734375" bestFit="1" customWidth="1"/>
    <col min="12807" max="12808" width="3.5546875" bestFit="1" customWidth="1"/>
    <col min="12809" max="12809" width="2.77734375" bestFit="1" customWidth="1"/>
    <col min="12810" max="12810" width="3.5546875" bestFit="1" customWidth="1"/>
    <col min="12811" max="12816" width="2.77734375" bestFit="1" customWidth="1"/>
    <col min="12817" max="12817" width="3.5546875" bestFit="1" customWidth="1"/>
    <col min="12818" max="12838" width="2.77734375" bestFit="1" customWidth="1"/>
    <col min="12839" max="12839" width="3.5546875" bestFit="1" customWidth="1"/>
    <col min="12840" max="12850" width="2.77734375" bestFit="1" customWidth="1"/>
    <col min="12851" max="12851" width="3.5546875" bestFit="1" customWidth="1"/>
    <col min="12852" max="12853" width="2.77734375" bestFit="1" customWidth="1"/>
    <col min="13055" max="13055" width="12.33203125" customWidth="1"/>
    <col min="13056" max="13056" width="3.5546875" bestFit="1" customWidth="1"/>
    <col min="13057" max="13057" width="2.77734375" bestFit="1" customWidth="1"/>
    <col min="13058" max="13058" width="3.5546875" bestFit="1" customWidth="1"/>
    <col min="13059" max="13062" width="2.77734375" bestFit="1" customWidth="1"/>
    <col min="13063" max="13064" width="3.5546875" bestFit="1" customWidth="1"/>
    <col min="13065" max="13065" width="2.77734375" bestFit="1" customWidth="1"/>
    <col min="13066" max="13066" width="3.5546875" bestFit="1" customWidth="1"/>
    <col min="13067" max="13072" width="2.77734375" bestFit="1" customWidth="1"/>
    <col min="13073" max="13073" width="3.5546875" bestFit="1" customWidth="1"/>
    <col min="13074" max="13094" width="2.77734375" bestFit="1" customWidth="1"/>
    <col min="13095" max="13095" width="3.5546875" bestFit="1" customWidth="1"/>
    <col min="13096" max="13106" width="2.77734375" bestFit="1" customWidth="1"/>
    <col min="13107" max="13107" width="3.5546875" bestFit="1" customWidth="1"/>
    <col min="13108" max="13109" width="2.77734375" bestFit="1" customWidth="1"/>
    <col min="13311" max="13311" width="12.33203125" customWidth="1"/>
    <col min="13312" max="13312" width="3.5546875" bestFit="1" customWidth="1"/>
    <col min="13313" max="13313" width="2.77734375" bestFit="1" customWidth="1"/>
    <col min="13314" max="13314" width="3.5546875" bestFit="1" customWidth="1"/>
    <col min="13315" max="13318" width="2.77734375" bestFit="1" customWidth="1"/>
    <col min="13319" max="13320" width="3.5546875" bestFit="1" customWidth="1"/>
    <col min="13321" max="13321" width="2.77734375" bestFit="1" customWidth="1"/>
    <col min="13322" max="13322" width="3.5546875" bestFit="1" customWidth="1"/>
    <col min="13323" max="13328" width="2.77734375" bestFit="1" customWidth="1"/>
    <col min="13329" max="13329" width="3.5546875" bestFit="1" customWidth="1"/>
    <col min="13330" max="13350" width="2.77734375" bestFit="1" customWidth="1"/>
    <col min="13351" max="13351" width="3.5546875" bestFit="1" customWidth="1"/>
    <col min="13352" max="13362" width="2.77734375" bestFit="1" customWidth="1"/>
    <col min="13363" max="13363" width="3.5546875" bestFit="1" customWidth="1"/>
    <col min="13364" max="13365" width="2.77734375" bestFit="1" customWidth="1"/>
    <col min="13567" max="13567" width="12.33203125" customWidth="1"/>
    <col min="13568" max="13568" width="3.5546875" bestFit="1" customWidth="1"/>
    <col min="13569" max="13569" width="2.77734375" bestFit="1" customWidth="1"/>
    <col min="13570" max="13570" width="3.5546875" bestFit="1" customWidth="1"/>
    <col min="13571" max="13574" width="2.77734375" bestFit="1" customWidth="1"/>
    <col min="13575" max="13576" width="3.5546875" bestFit="1" customWidth="1"/>
    <col min="13577" max="13577" width="2.77734375" bestFit="1" customWidth="1"/>
    <col min="13578" max="13578" width="3.5546875" bestFit="1" customWidth="1"/>
    <col min="13579" max="13584" width="2.77734375" bestFit="1" customWidth="1"/>
    <col min="13585" max="13585" width="3.5546875" bestFit="1" customWidth="1"/>
    <col min="13586" max="13606" width="2.77734375" bestFit="1" customWidth="1"/>
    <col min="13607" max="13607" width="3.5546875" bestFit="1" customWidth="1"/>
    <col min="13608" max="13618" width="2.77734375" bestFit="1" customWidth="1"/>
    <col min="13619" max="13619" width="3.5546875" bestFit="1" customWidth="1"/>
    <col min="13620" max="13621" width="2.77734375" bestFit="1" customWidth="1"/>
    <col min="13823" max="13823" width="12.33203125" customWidth="1"/>
    <col min="13824" max="13824" width="3.5546875" bestFit="1" customWidth="1"/>
    <col min="13825" max="13825" width="2.77734375" bestFit="1" customWidth="1"/>
    <col min="13826" max="13826" width="3.5546875" bestFit="1" customWidth="1"/>
    <col min="13827" max="13830" width="2.77734375" bestFit="1" customWidth="1"/>
    <col min="13831" max="13832" width="3.5546875" bestFit="1" customWidth="1"/>
    <col min="13833" max="13833" width="2.77734375" bestFit="1" customWidth="1"/>
    <col min="13834" max="13834" width="3.5546875" bestFit="1" customWidth="1"/>
    <col min="13835" max="13840" width="2.77734375" bestFit="1" customWidth="1"/>
    <col min="13841" max="13841" width="3.5546875" bestFit="1" customWidth="1"/>
    <col min="13842" max="13862" width="2.77734375" bestFit="1" customWidth="1"/>
    <col min="13863" max="13863" width="3.5546875" bestFit="1" customWidth="1"/>
    <col min="13864" max="13874" width="2.77734375" bestFit="1" customWidth="1"/>
    <col min="13875" max="13875" width="3.5546875" bestFit="1" customWidth="1"/>
    <col min="13876" max="13877" width="2.77734375" bestFit="1" customWidth="1"/>
    <col min="14079" max="14079" width="12.33203125" customWidth="1"/>
    <col min="14080" max="14080" width="3.5546875" bestFit="1" customWidth="1"/>
    <col min="14081" max="14081" width="2.77734375" bestFit="1" customWidth="1"/>
    <col min="14082" max="14082" width="3.5546875" bestFit="1" customWidth="1"/>
    <col min="14083" max="14086" width="2.77734375" bestFit="1" customWidth="1"/>
    <col min="14087" max="14088" width="3.5546875" bestFit="1" customWidth="1"/>
    <col min="14089" max="14089" width="2.77734375" bestFit="1" customWidth="1"/>
    <col min="14090" max="14090" width="3.5546875" bestFit="1" customWidth="1"/>
    <col min="14091" max="14096" width="2.77734375" bestFit="1" customWidth="1"/>
    <col min="14097" max="14097" width="3.5546875" bestFit="1" customWidth="1"/>
    <col min="14098" max="14118" width="2.77734375" bestFit="1" customWidth="1"/>
    <col min="14119" max="14119" width="3.5546875" bestFit="1" customWidth="1"/>
    <col min="14120" max="14130" width="2.77734375" bestFit="1" customWidth="1"/>
    <col min="14131" max="14131" width="3.5546875" bestFit="1" customWidth="1"/>
    <col min="14132" max="14133" width="2.77734375" bestFit="1" customWidth="1"/>
    <col min="14335" max="14335" width="12.33203125" customWidth="1"/>
    <col min="14336" max="14336" width="3.5546875" bestFit="1" customWidth="1"/>
    <col min="14337" max="14337" width="2.77734375" bestFit="1" customWidth="1"/>
    <col min="14338" max="14338" width="3.5546875" bestFit="1" customWidth="1"/>
    <col min="14339" max="14342" width="2.77734375" bestFit="1" customWidth="1"/>
    <col min="14343" max="14344" width="3.5546875" bestFit="1" customWidth="1"/>
    <col min="14345" max="14345" width="2.77734375" bestFit="1" customWidth="1"/>
    <col min="14346" max="14346" width="3.5546875" bestFit="1" customWidth="1"/>
    <col min="14347" max="14352" width="2.77734375" bestFit="1" customWidth="1"/>
    <col min="14353" max="14353" width="3.5546875" bestFit="1" customWidth="1"/>
    <col min="14354" max="14374" width="2.77734375" bestFit="1" customWidth="1"/>
    <col min="14375" max="14375" width="3.5546875" bestFit="1" customWidth="1"/>
    <col min="14376" max="14386" width="2.77734375" bestFit="1" customWidth="1"/>
    <col min="14387" max="14387" width="3.5546875" bestFit="1" customWidth="1"/>
    <col min="14388" max="14389" width="2.77734375" bestFit="1" customWidth="1"/>
    <col min="14591" max="14591" width="12.33203125" customWidth="1"/>
    <col min="14592" max="14592" width="3.5546875" bestFit="1" customWidth="1"/>
    <col min="14593" max="14593" width="2.77734375" bestFit="1" customWidth="1"/>
    <col min="14594" max="14594" width="3.5546875" bestFit="1" customWidth="1"/>
    <col min="14595" max="14598" width="2.77734375" bestFit="1" customWidth="1"/>
    <col min="14599" max="14600" width="3.5546875" bestFit="1" customWidth="1"/>
    <col min="14601" max="14601" width="2.77734375" bestFit="1" customWidth="1"/>
    <col min="14602" max="14602" width="3.5546875" bestFit="1" customWidth="1"/>
    <col min="14603" max="14608" width="2.77734375" bestFit="1" customWidth="1"/>
    <col min="14609" max="14609" width="3.5546875" bestFit="1" customWidth="1"/>
    <col min="14610" max="14630" width="2.77734375" bestFit="1" customWidth="1"/>
    <col min="14631" max="14631" width="3.5546875" bestFit="1" customWidth="1"/>
    <col min="14632" max="14642" width="2.77734375" bestFit="1" customWidth="1"/>
    <col min="14643" max="14643" width="3.5546875" bestFit="1" customWidth="1"/>
    <col min="14644" max="14645" width="2.77734375" bestFit="1" customWidth="1"/>
    <col min="14847" max="14847" width="12.33203125" customWidth="1"/>
    <col min="14848" max="14848" width="3.5546875" bestFit="1" customWidth="1"/>
    <col min="14849" max="14849" width="2.77734375" bestFit="1" customWidth="1"/>
    <col min="14850" max="14850" width="3.5546875" bestFit="1" customWidth="1"/>
    <col min="14851" max="14854" width="2.77734375" bestFit="1" customWidth="1"/>
    <col min="14855" max="14856" width="3.5546875" bestFit="1" customWidth="1"/>
    <col min="14857" max="14857" width="2.77734375" bestFit="1" customWidth="1"/>
    <col min="14858" max="14858" width="3.5546875" bestFit="1" customWidth="1"/>
    <col min="14859" max="14864" width="2.77734375" bestFit="1" customWidth="1"/>
    <col min="14865" max="14865" width="3.5546875" bestFit="1" customWidth="1"/>
    <col min="14866" max="14886" width="2.77734375" bestFit="1" customWidth="1"/>
    <col min="14887" max="14887" width="3.5546875" bestFit="1" customWidth="1"/>
    <col min="14888" max="14898" width="2.77734375" bestFit="1" customWidth="1"/>
    <col min="14899" max="14899" width="3.5546875" bestFit="1" customWidth="1"/>
    <col min="14900" max="14901" width="2.77734375" bestFit="1" customWidth="1"/>
    <col min="15103" max="15103" width="12.33203125" customWidth="1"/>
    <col min="15104" max="15104" width="3.5546875" bestFit="1" customWidth="1"/>
    <col min="15105" max="15105" width="2.77734375" bestFit="1" customWidth="1"/>
    <col min="15106" max="15106" width="3.5546875" bestFit="1" customWidth="1"/>
    <col min="15107" max="15110" width="2.77734375" bestFit="1" customWidth="1"/>
    <col min="15111" max="15112" width="3.5546875" bestFit="1" customWidth="1"/>
    <col min="15113" max="15113" width="2.77734375" bestFit="1" customWidth="1"/>
    <col min="15114" max="15114" width="3.5546875" bestFit="1" customWidth="1"/>
    <col min="15115" max="15120" width="2.77734375" bestFit="1" customWidth="1"/>
    <col min="15121" max="15121" width="3.5546875" bestFit="1" customWidth="1"/>
    <col min="15122" max="15142" width="2.77734375" bestFit="1" customWidth="1"/>
    <col min="15143" max="15143" width="3.5546875" bestFit="1" customWidth="1"/>
    <col min="15144" max="15154" width="2.77734375" bestFit="1" customWidth="1"/>
    <col min="15155" max="15155" width="3.5546875" bestFit="1" customWidth="1"/>
    <col min="15156" max="15157" width="2.77734375" bestFit="1" customWidth="1"/>
    <col min="15359" max="15359" width="12.33203125" customWidth="1"/>
    <col min="15360" max="15360" width="3.5546875" bestFit="1" customWidth="1"/>
    <col min="15361" max="15361" width="2.77734375" bestFit="1" customWidth="1"/>
    <col min="15362" max="15362" width="3.5546875" bestFit="1" customWidth="1"/>
    <col min="15363" max="15366" width="2.77734375" bestFit="1" customWidth="1"/>
    <col min="15367" max="15368" width="3.5546875" bestFit="1" customWidth="1"/>
    <col min="15369" max="15369" width="2.77734375" bestFit="1" customWidth="1"/>
    <col min="15370" max="15370" width="3.5546875" bestFit="1" customWidth="1"/>
    <col min="15371" max="15376" width="2.77734375" bestFit="1" customWidth="1"/>
    <col min="15377" max="15377" width="3.5546875" bestFit="1" customWidth="1"/>
    <col min="15378" max="15398" width="2.77734375" bestFit="1" customWidth="1"/>
    <col min="15399" max="15399" width="3.5546875" bestFit="1" customWidth="1"/>
    <col min="15400" max="15410" width="2.77734375" bestFit="1" customWidth="1"/>
    <col min="15411" max="15411" width="3.5546875" bestFit="1" customWidth="1"/>
    <col min="15412" max="15413" width="2.77734375" bestFit="1" customWidth="1"/>
    <col min="15615" max="15615" width="12.33203125" customWidth="1"/>
    <col min="15616" max="15616" width="3.5546875" bestFit="1" customWidth="1"/>
    <col min="15617" max="15617" width="2.77734375" bestFit="1" customWidth="1"/>
    <col min="15618" max="15618" width="3.5546875" bestFit="1" customWidth="1"/>
    <col min="15619" max="15622" width="2.77734375" bestFit="1" customWidth="1"/>
    <col min="15623" max="15624" width="3.5546875" bestFit="1" customWidth="1"/>
    <col min="15625" max="15625" width="2.77734375" bestFit="1" customWidth="1"/>
    <col min="15626" max="15626" width="3.5546875" bestFit="1" customWidth="1"/>
    <col min="15627" max="15632" width="2.77734375" bestFit="1" customWidth="1"/>
    <col min="15633" max="15633" width="3.5546875" bestFit="1" customWidth="1"/>
    <col min="15634" max="15654" width="2.77734375" bestFit="1" customWidth="1"/>
    <col min="15655" max="15655" width="3.5546875" bestFit="1" customWidth="1"/>
    <col min="15656" max="15666" width="2.77734375" bestFit="1" customWidth="1"/>
    <col min="15667" max="15667" width="3.5546875" bestFit="1" customWidth="1"/>
    <col min="15668" max="15669" width="2.77734375" bestFit="1" customWidth="1"/>
    <col min="15871" max="15871" width="12.33203125" customWidth="1"/>
    <col min="15872" max="15872" width="3.5546875" bestFit="1" customWidth="1"/>
    <col min="15873" max="15873" width="2.77734375" bestFit="1" customWidth="1"/>
    <col min="15874" max="15874" width="3.5546875" bestFit="1" customWidth="1"/>
    <col min="15875" max="15878" width="2.77734375" bestFit="1" customWidth="1"/>
    <col min="15879" max="15880" width="3.5546875" bestFit="1" customWidth="1"/>
    <col min="15881" max="15881" width="2.77734375" bestFit="1" customWidth="1"/>
    <col min="15882" max="15882" width="3.5546875" bestFit="1" customWidth="1"/>
    <col min="15883" max="15888" width="2.77734375" bestFit="1" customWidth="1"/>
    <col min="15889" max="15889" width="3.5546875" bestFit="1" customWidth="1"/>
    <col min="15890" max="15910" width="2.77734375" bestFit="1" customWidth="1"/>
    <col min="15911" max="15911" width="3.5546875" bestFit="1" customWidth="1"/>
    <col min="15912" max="15922" width="2.77734375" bestFit="1" customWidth="1"/>
    <col min="15923" max="15923" width="3.5546875" bestFit="1" customWidth="1"/>
    <col min="15924" max="15925" width="2.77734375" bestFit="1" customWidth="1"/>
    <col min="16127" max="16127" width="12.33203125" customWidth="1"/>
    <col min="16128" max="16128" width="3.5546875" bestFit="1" customWidth="1"/>
    <col min="16129" max="16129" width="2.77734375" bestFit="1" customWidth="1"/>
    <col min="16130" max="16130" width="3.5546875" bestFit="1" customWidth="1"/>
    <col min="16131" max="16134" width="2.77734375" bestFit="1" customWidth="1"/>
    <col min="16135" max="16136" width="3.5546875" bestFit="1" customWidth="1"/>
    <col min="16137" max="16137" width="2.77734375" bestFit="1" customWidth="1"/>
    <col min="16138" max="16138" width="3.5546875" bestFit="1" customWidth="1"/>
    <col min="16139" max="16144" width="2.77734375" bestFit="1" customWidth="1"/>
    <col min="16145" max="16145" width="3.5546875" bestFit="1" customWidth="1"/>
    <col min="16146" max="16166" width="2.77734375" bestFit="1" customWidth="1"/>
    <col min="16167" max="16167" width="3.5546875" bestFit="1" customWidth="1"/>
    <col min="16168" max="16178" width="2.77734375" bestFit="1" customWidth="1"/>
    <col min="16179" max="16179" width="3.5546875" bestFit="1" customWidth="1"/>
    <col min="16180" max="16181" width="2.77734375" bestFit="1" customWidth="1"/>
  </cols>
  <sheetData>
    <row r="1" spans="1:53" s="2" customFormat="1" ht="117" x14ac:dyDescent="0.3">
      <c r="A1" s="3"/>
      <c r="B1" s="4">
        <v>1</v>
      </c>
      <c r="C1" s="4" t="s">
        <v>0</v>
      </c>
      <c r="D1" s="4" t="s">
        <v>1</v>
      </c>
      <c r="E1" s="4" t="s">
        <v>105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10</v>
      </c>
      <c r="K1" s="4" t="s">
        <v>83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84</v>
      </c>
      <c r="Q1" s="4" t="s">
        <v>85</v>
      </c>
      <c r="R1" s="4" t="s">
        <v>86</v>
      </c>
      <c r="S1" s="4" t="s">
        <v>87</v>
      </c>
      <c r="T1" s="4" t="s">
        <v>101</v>
      </c>
      <c r="U1" s="4" t="s">
        <v>88</v>
      </c>
      <c r="V1" s="4" t="s">
        <v>89</v>
      </c>
      <c r="W1" s="4" t="s">
        <v>90</v>
      </c>
      <c r="X1" s="4" t="s">
        <v>91</v>
      </c>
      <c r="Y1" s="4" t="s">
        <v>11</v>
      </c>
      <c r="Z1" s="4" t="s">
        <v>92</v>
      </c>
      <c r="AA1" s="4" t="s">
        <v>12</v>
      </c>
      <c r="AB1" s="4" t="s">
        <v>13</v>
      </c>
      <c r="AC1" s="4" t="s">
        <v>14</v>
      </c>
      <c r="AD1" s="4" t="s">
        <v>102</v>
      </c>
      <c r="AE1" s="4" t="s">
        <v>15</v>
      </c>
      <c r="AF1" s="4" t="s">
        <v>16</v>
      </c>
      <c r="AG1" s="4" t="s">
        <v>17</v>
      </c>
      <c r="AH1" s="4" t="s">
        <v>18</v>
      </c>
      <c r="AI1" s="4" t="s">
        <v>93</v>
      </c>
      <c r="AJ1" s="4" t="s">
        <v>19</v>
      </c>
      <c r="AK1" s="4" t="s">
        <v>20</v>
      </c>
      <c r="AL1" s="4" t="s">
        <v>21</v>
      </c>
      <c r="AM1" s="4" t="s">
        <v>22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103</v>
      </c>
      <c r="AU1" s="4" t="s">
        <v>23</v>
      </c>
      <c r="AV1" s="4" t="s">
        <v>24</v>
      </c>
      <c r="AW1" s="4" t="s">
        <v>100</v>
      </c>
      <c r="AX1" s="4" t="s">
        <v>25</v>
      </c>
      <c r="AY1" s="4" t="s">
        <v>26</v>
      </c>
      <c r="AZ1" s="4" t="s">
        <v>27</v>
      </c>
      <c r="BA1" s="4" t="s">
        <v>28</v>
      </c>
    </row>
    <row r="2" spans="1:53" x14ac:dyDescent="0.3">
      <c r="A2" s="3" t="s">
        <v>29</v>
      </c>
      <c r="B2" s="1">
        <v>109</v>
      </c>
      <c r="C2" s="1">
        <v>60</v>
      </c>
      <c r="D2" s="1">
        <v>0</v>
      </c>
      <c r="E2" s="1">
        <v>0</v>
      </c>
      <c r="F2" s="1">
        <v>0</v>
      </c>
      <c r="G2" s="1">
        <v>3</v>
      </c>
      <c r="H2" s="1">
        <v>0</v>
      </c>
      <c r="I2" s="1">
        <v>24</v>
      </c>
      <c r="J2" s="1">
        <v>0</v>
      </c>
      <c r="K2" s="1">
        <v>3</v>
      </c>
      <c r="L2" s="1">
        <v>0</v>
      </c>
      <c r="M2" s="1">
        <v>89</v>
      </c>
      <c r="N2" s="1">
        <v>0</v>
      </c>
      <c r="O2" s="1">
        <v>0</v>
      </c>
      <c r="P2" s="1">
        <v>0</v>
      </c>
      <c r="Q2" s="1">
        <v>6</v>
      </c>
      <c r="R2" s="1">
        <v>0</v>
      </c>
      <c r="S2" s="1">
        <v>64</v>
      </c>
      <c r="T2" s="1">
        <v>1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1</v>
      </c>
      <c r="AO2" s="1">
        <v>0</v>
      </c>
      <c r="AP2" s="1">
        <v>1</v>
      </c>
      <c r="AQ2" s="1">
        <v>0</v>
      </c>
      <c r="AR2" s="1">
        <v>0</v>
      </c>
      <c r="AS2" s="1">
        <v>0</v>
      </c>
      <c r="AT2" s="1">
        <v>5</v>
      </c>
      <c r="AU2" s="1">
        <v>0</v>
      </c>
      <c r="AV2" s="1">
        <v>0</v>
      </c>
      <c r="AW2" s="1">
        <v>0</v>
      </c>
      <c r="AX2" s="1">
        <v>0</v>
      </c>
      <c r="AY2" s="1">
        <v>3</v>
      </c>
      <c r="AZ2" s="1">
        <v>0</v>
      </c>
      <c r="BA2" s="1">
        <f t="shared" ref="BA2:BA28" si="0">SUM(B2:AZ2)</f>
        <v>369</v>
      </c>
    </row>
    <row r="3" spans="1:53" x14ac:dyDescent="0.3">
      <c r="A3" s="3" t="s">
        <v>30</v>
      </c>
      <c r="B3" s="1">
        <v>19</v>
      </c>
      <c r="C3" s="1">
        <v>1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1</v>
      </c>
      <c r="J3" s="1">
        <v>0</v>
      </c>
      <c r="K3" s="1">
        <v>1</v>
      </c>
      <c r="L3" s="1">
        <v>0</v>
      </c>
      <c r="M3" s="1">
        <v>2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11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1</v>
      </c>
      <c r="AV3" s="1">
        <v>0</v>
      </c>
      <c r="AW3" s="1">
        <v>0</v>
      </c>
      <c r="AX3" s="1">
        <v>0</v>
      </c>
      <c r="AY3" s="1">
        <v>1</v>
      </c>
      <c r="AZ3" s="1">
        <v>1</v>
      </c>
      <c r="BA3" s="1">
        <f t="shared" si="0"/>
        <v>39</v>
      </c>
    </row>
    <row r="4" spans="1:53" x14ac:dyDescent="0.3">
      <c r="A4" s="3" t="s">
        <v>31</v>
      </c>
      <c r="B4" s="1">
        <v>24</v>
      </c>
      <c r="C4" s="1">
        <v>6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8</v>
      </c>
      <c r="J4" s="1">
        <v>0</v>
      </c>
      <c r="K4" s="1">
        <v>3</v>
      </c>
      <c r="L4" s="1">
        <v>0</v>
      </c>
      <c r="M4" s="1">
        <v>13</v>
      </c>
      <c r="N4" s="1">
        <v>0</v>
      </c>
      <c r="O4" s="1">
        <v>0</v>
      </c>
      <c r="P4" s="1">
        <v>5</v>
      </c>
      <c r="Q4" s="1">
        <v>0</v>
      </c>
      <c r="R4" s="1">
        <v>1</v>
      </c>
      <c r="S4" s="1">
        <v>9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1</v>
      </c>
      <c r="AP4" s="1">
        <v>0</v>
      </c>
      <c r="AQ4" s="1">
        <v>0</v>
      </c>
      <c r="AR4" s="1">
        <v>0</v>
      </c>
      <c r="AS4" s="1">
        <v>0</v>
      </c>
      <c r="AT4" s="1">
        <v>1</v>
      </c>
      <c r="AU4" s="1">
        <v>0</v>
      </c>
      <c r="AV4" s="1">
        <v>0</v>
      </c>
      <c r="AW4" s="1">
        <v>0</v>
      </c>
      <c r="AX4" s="1">
        <v>0</v>
      </c>
      <c r="AY4" s="1">
        <v>2</v>
      </c>
      <c r="AZ4" s="1">
        <v>1</v>
      </c>
      <c r="BA4" s="1">
        <f t="shared" si="0"/>
        <v>74</v>
      </c>
    </row>
    <row r="5" spans="1:53" x14ac:dyDescent="0.3">
      <c r="A5" s="3" t="s">
        <v>32</v>
      </c>
      <c r="B5" s="1">
        <v>13</v>
      </c>
      <c r="C5" s="1">
        <v>1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4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5</v>
      </c>
      <c r="T5" s="1">
        <v>0</v>
      </c>
      <c r="U5" s="1">
        <v>1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1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1</v>
      </c>
      <c r="BA5" s="1">
        <f t="shared" si="0"/>
        <v>28</v>
      </c>
    </row>
    <row r="6" spans="1:53" x14ac:dyDescent="0.3">
      <c r="A6" s="3" t="s">
        <v>33</v>
      </c>
      <c r="B6" s="1">
        <v>7</v>
      </c>
      <c r="C6" s="1">
        <v>4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2</v>
      </c>
      <c r="R6" s="1">
        <v>0</v>
      </c>
      <c r="S6" s="1">
        <v>7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1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0</v>
      </c>
      <c r="AT6" s="1">
        <v>1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f t="shared" si="0"/>
        <v>25</v>
      </c>
    </row>
    <row r="7" spans="1:53" x14ac:dyDescent="0.3">
      <c r="A7" s="3" t="s">
        <v>34</v>
      </c>
      <c r="B7" s="1">
        <v>86</v>
      </c>
      <c r="C7" s="1">
        <v>12</v>
      </c>
      <c r="D7" s="1">
        <v>3</v>
      </c>
      <c r="E7" s="1">
        <v>0</v>
      </c>
      <c r="F7" s="1">
        <v>0</v>
      </c>
      <c r="G7" s="1">
        <v>5</v>
      </c>
      <c r="H7" s="1">
        <v>0</v>
      </c>
      <c r="I7" s="1">
        <v>39</v>
      </c>
      <c r="J7" s="1">
        <v>3</v>
      </c>
      <c r="K7" s="1">
        <v>14</v>
      </c>
      <c r="L7" s="1">
        <v>0</v>
      </c>
      <c r="M7" s="1">
        <v>26</v>
      </c>
      <c r="N7" s="1">
        <v>0</v>
      </c>
      <c r="O7" s="1">
        <v>0</v>
      </c>
      <c r="P7" s="1">
        <v>0</v>
      </c>
      <c r="Q7" s="1">
        <v>6</v>
      </c>
      <c r="R7" s="1">
        <v>7</v>
      </c>
      <c r="S7" s="1">
        <v>57</v>
      </c>
      <c r="T7" s="1">
        <v>0</v>
      </c>
      <c r="U7" s="1">
        <v>2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8</v>
      </c>
      <c r="AU7" s="1">
        <v>0</v>
      </c>
      <c r="AV7" s="1">
        <v>0</v>
      </c>
      <c r="AW7" s="1">
        <v>0</v>
      </c>
      <c r="AX7" s="1">
        <v>0</v>
      </c>
      <c r="AY7" s="1">
        <v>5</v>
      </c>
      <c r="AZ7" s="1">
        <v>23</v>
      </c>
      <c r="BA7" s="1">
        <f t="shared" si="0"/>
        <v>296</v>
      </c>
    </row>
    <row r="8" spans="1:53" x14ac:dyDescent="0.3">
      <c r="A8" s="3" t="s">
        <v>35</v>
      </c>
      <c r="B8" s="1">
        <v>3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2</v>
      </c>
      <c r="J8" s="1">
        <v>0</v>
      </c>
      <c r="K8" s="1">
        <v>13</v>
      </c>
      <c r="L8" s="1">
        <v>0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1</v>
      </c>
      <c r="AE8" s="1">
        <v>2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1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f t="shared" si="0"/>
        <v>25</v>
      </c>
    </row>
    <row r="9" spans="1:53" x14ac:dyDescent="0.3">
      <c r="A9" s="3" t="s">
        <v>36</v>
      </c>
      <c r="B9" s="1">
        <v>3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1</v>
      </c>
      <c r="J9" s="1">
        <v>0</v>
      </c>
      <c r="K9" s="1">
        <v>1</v>
      </c>
      <c r="L9" s="1">
        <v>0</v>
      </c>
      <c r="M9" s="1">
        <v>5</v>
      </c>
      <c r="N9" s="1">
        <v>0</v>
      </c>
      <c r="O9" s="1">
        <v>0</v>
      </c>
      <c r="P9" s="1">
        <v>0</v>
      </c>
      <c r="Q9" s="1">
        <v>0</v>
      </c>
      <c r="R9" s="1">
        <v>1</v>
      </c>
      <c r="S9" s="1">
        <v>5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1</v>
      </c>
      <c r="AP9" s="1">
        <v>0</v>
      </c>
      <c r="AQ9" s="1">
        <v>0</v>
      </c>
      <c r="AR9" s="1">
        <v>0</v>
      </c>
      <c r="AS9" s="1">
        <v>0</v>
      </c>
      <c r="AT9" s="1">
        <v>4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1</v>
      </c>
      <c r="BA9" s="1">
        <f t="shared" si="0"/>
        <v>23</v>
      </c>
    </row>
    <row r="10" spans="1:53" x14ac:dyDescent="0.3">
      <c r="A10" s="3" t="s">
        <v>37</v>
      </c>
      <c r="B10" s="1">
        <v>18</v>
      </c>
      <c r="C10" s="1">
        <v>1</v>
      </c>
      <c r="D10" s="1">
        <v>6</v>
      </c>
      <c r="E10" s="1">
        <v>0</v>
      </c>
      <c r="F10" s="1">
        <v>0</v>
      </c>
      <c r="G10" s="1">
        <v>3</v>
      </c>
      <c r="H10" s="1">
        <v>0</v>
      </c>
      <c r="I10" s="1">
        <v>7</v>
      </c>
      <c r="J10" s="1">
        <v>1</v>
      </c>
      <c r="K10" s="1">
        <v>8</v>
      </c>
      <c r="L10" s="1">
        <v>0</v>
      </c>
      <c r="M10" s="1">
        <v>6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21</v>
      </c>
      <c r="T10" s="1">
        <v>0</v>
      </c>
      <c r="U10" s="1">
        <v>1</v>
      </c>
      <c r="V10" s="1">
        <v>1</v>
      </c>
      <c r="W10" s="1">
        <v>2</v>
      </c>
      <c r="X10" s="1">
        <v>0</v>
      </c>
      <c r="Y10" s="1">
        <v>2</v>
      </c>
      <c r="Z10" s="1">
        <v>2</v>
      </c>
      <c r="AA10" s="1">
        <v>0</v>
      </c>
      <c r="AB10" s="1">
        <v>0</v>
      </c>
      <c r="AC10" s="1">
        <v>0</v>
      </c>
      <c r="AD10" s="1">
        <v>4</v>
      </c>
      <c r="AE10" s="1">
        <v>0</v>
      </c>
      <c r="AF10" s="1">
        <v>0</v>
      </c>
      <c r="AG10" s="1">
        <v>0</v>
      </c>
      <c r="AH10" s="1">
        <v>0</v>
      </c>
      <c r="AI10" s="1">
        <v>2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4</v>
      </c>
      <c r="AU10" s="1">
        <v>5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f t="shared" si="0"/>
        <v>94</v>
      </c>
    </row>
    <row r="11" spans="1:53" x14ac:dyDescent="0.3">
      <c r="A11" s="3" t="s">
        <v>38</v>
      </c>
      <c r="B11" s="1">
        <v>6</v>
      </c>
      <c r="C11" s="1">
        <v>1</v>
      </c>
      <c r="D11" s="1">
        <v>7</v>
      </c>
      <c r="E11" s="1">
        <v>38</v>
      </c>
      <c r="F11" s="1">
        <v>0</v>
      </c>
      <c r="G11" s="1">
        <v>1</v>
      </c>
      <c r="H11" s="1">
        <v>0</v>
      </c>
      <c r="I11" s="1">
        <v>13</v>
      </c>
      <c r="J11" s="1">
        <v>3</v>
      </c>
      <c r="K11" s="1">
        <v>66</v>
      </c>
      <c r="L11" s="1">
        <v>1</v>
      </c>
      <c r="M11" s="1">
        <v>3</v>
      </c>
      <c r="N11" s="1">
        <v>0</v>
      </c>
      <c r="O11" s="1">
        <v>0</v>
      </c>
      <c r="P11" s="1">
        <v>0</v>
      </c>
      <c r="Q11" s="1">
        <v>2</v>
      </c>
      <c r="R11" s="1">
        <v>0</v>
      </c>
      <c r="S11" s="1">
        <v>3</v>
      </c>
      <c r="T11" s="1">
        <v>0</v>
      </c>
      <c r="U11" s="1">
        <v>3</v>
      </c>
      <c r="V11" s="1">
        <v>1</v>
      </c>
      <c r="W11" s="1">
        <v>0</v>
      </c>
      <c r="X11" s="1">
        <v>0</v>
      </c>
      <c r="Y11" s="1">
        <v>0</v>
      </c>
      <c r="Z11" s="1">
        <v>0</v>
      </c>
      <c r="AA11" s="1">
        <v>2</v>
      </c>
      <c r="AB11" s="1">
        <v>0</v>
      </c>
      <c r="AC11" s="1">
        <v>0</v>
      </c>
      <c r="AD11" s="1">
        <v>1</v>
      </c>
      <c r="AE11" s="1">
        <v>8</v>
      </c>
      <c r="AF11" s="1">
        <v>0</v>
      </c>
      <c r="AG11" s="1">
        <v>0</v>
      </c>
      <c r="AH11" s="1">
        <v>0</v>
      </c>
      <c r="AI11" s="1">
        <v>0</v>
      </c>
      <c r="AJ11" s="1">
        <v>1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1</v>
      </c>
      <c r="AQ11" s="1">
        <v>21</v>
      </c>
      <c r="AR11" s="1">
        <v>0</v>
      </c>
      <c r="AS11" s="1">
        <v>0</v>
      </c>
      <c r="AT11" s="1">
        <v>1</v>
      </c>
      <c r="AU11" s="1">
        <v>1</v>
      </c>
      <c r="AV11" s="1">
        <v>0</v>
      </c>
      <c r="AW11" s="1">
        <v>0</v>
      </c>
      <c r="AX11" s="1">
        <v>0</v>
      </c>
      <c r="AY11" s="1">
        <v>6</v>
      </c>
      <c r="AZ11" s="1">
        <v>1</v>
      </c>
      <c r="BA11" s="1">
        <f t="shared" si="0"/>
        <v>191</v>
      </c>
    </row>
    <row r="12" spans="1:53" x14ac:dyDescent="0.3">
      <c r="A12" s="3" t="s">
        <v>39</v>
      </c>
      <c r="B12" s="1">
        <v>6</v>
      </c>
      <c r="C12" s="1">
        <v>1</v>
      </c>
      <c r="D12" s="1">
        <v>2</v>
      </c>
      <c r="E12" s="1">
        <v>4</v>
      </c>
      <c r="F12" s="1">
        <v>0</v>
      </c>
      <c r="G12" s="1">
        <v>3</v>
      </c>
      <c r="H12" s="1">
        <v>0</v>
      </c>
      <c r="I12" s="1">
        <v>0</v>
      </c>
      <c r="J12" s="1">
        <v>0</v>
      </c>
      <c r="K12" s="1">
        <v>14</v>
      </c>
      <c r="L12" s="1">
        <v>0</v>
      </c>
      <c r="M12" s="1">
        <v>3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6</v>
      </c>
      <c r="T12" s="1">
        <v>0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1</v>
      </c>
      <c r="AB12" s="1">
        <v>0</v>
      </c>
      <c r="AC12" s="1">
        <v>0</v>
      </c>
      <c r="AD12" s="1">
        <v>0</v>
      </c>
      <c r="AE12" s="1">
        <v>1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2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1</v>
      </c>
      <c r="AZ12" s="1">
        <v>0</v>
      </c>
      <c r="BA12" s="1">
        <f t="shared" si="0"/>
        <v>45</v>
      </c>
    </row>
    <row r="13" spans="1:53" x14ac:dyDescent="0.3">
      <c r="A13" s="3" t="s">
        <v>40</v>
      </c>
      <c r="B13" s="1">
        <v>10</v>
      </c>
      <c r="C13" s="1">
        <v>1</v>
      </c>
      <c r="D13" s="1">
        <v>16</v>
      </c>
      <c r="E13" s="1">
        <v>1</v>
      </c>
      <c r="F13" s="1">
        <v>1</v>
      </c>
      <c r="G13" s="1">
        <v>5</v>
      </c>
      <c r="H13" s="1">
        <v>1</v>
      </c>
      <c r="I13" s="1">
        <v>2</v>
      </c>
      <c r="J13" s="1">
        <v>1</v>
      </c>
      <c r="K13" s="1">
        <v>35</v>
      </c>
      <c r="L13" s="1">
        <v>0</v>
      </c>
      <c r="M13" s="1">
        <v>0</v>
      </c>
      <c r="N13" s="1">
        <v>1</v>
      </c>
      <c r="O13" s="1">
        <v>0</v>
      </c>
      <c r="P13" s="1">
        <v>0</v>
      </c>
      <c r="Q13" s="1">
        <v>3</v>
      </c>
      <c r="R13" s="1">
        <v>2</v>
      </c>
      <c r="S13" s="1">
        <v>21</v>
      </c>
      <c r="T13" s="1">
        <v>0</v>
      </c>
      <c r="U13" s="1">
        <v>5</v>
      </c>
      <c r="V13" s="1">
        <v>0</v>
      </c>
      <c r="W13" s="1">
        <v>0</v>
      </c>
      <c r="X13" s="1">
        <v>1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2</v>
      </c>
      <c r="AE13" s="1">
        <v>4</v>
      </c>
      <c r="AF13" s="1">
        <v>0</v>
      </c>
      <c r="AG13" s="1">
        <v>1</v>
      </c>
      <c r="AH13" s="1">
        <v>0</v>
      </c>
      <c r="AI13" s="1">
        <v>0</v>
      </c>
      <c r="AJ13" s="1">
        <v>1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1</v>
      </c>
      <c r="AQ13" s="1">
        <v>15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1</v>
      </c>
      <c r="BA13" s="1">
        <f t="shared" si="0"/>
        <v>131</v>
      </c>
    </row>
    <row r="14" spans="1:53" x14ac:dyDescent="0.3">
      <c r="A14" s="3" t="s">
        <v>41</v>
      </c>
      <c r="B14" s="1">
        <v>22</v>
      </c>
      <c r="C14" s="1">
        <v>1</v>
      </c>
      <c r="D14" s="1">
        <v>27</v>
      </c>
      <c r="E14" s="1">
        <v>11</v>
      </c>
      <c r="F14" s="1">
        <v>0</v>
      </c>
      <c r="G14" s="1">
        <v>9</v>
      </c>
      <c r="H14" s="1">
        <v>0</v>
      </c>
      <c r="I14" s="1">
        <v>10</v>
      </c>
      <c r="J14" s="1">
        <v>0</v>
      </c>
      <c r="K14" s="1">
        <v>64</v>
      </c>
      <c r="L14" s="1">
        <v>2</v>
      </c>
      <c r="M14" s="1">
        <v>3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12</v>
      </c>
      <c r="T14" s="1">
        <v>1</v>
      </c>
      <c r="U14" s="1">
        <v>2</v>
      </c>
      <c r="V14" s="1">
        <v>3</v>
      </c>
      <c r="W14" s="1">
        <v>0</v>
      </c>
      <c r="X14" s="1">
        <v>0</v>
      </c>
      <c r="Y14" s="1">
        <v>2</v>
      </c>
      <c r="Z14" s="1">
        <v>0</v>
      </c>
      <c r="AA14" s="1">
        <v>1</v>
      </c>
      <c r="AB14" s="1">
        <v>0</v>
      </c>
      <c r="AC14" s="1">
        <v>0</v>
      </c>
      <c r="AD14" s="1">
        <v>8</v>
      </c>
      <c r="AE14" s="1">
        <v>3</v>
      </c>
      <c r="AF14" s="1">
        <v>0</v>
      </c>
      <c r="AG14" s="1">
        <v>0</v>
      </c>
      <c r="AH14" s="1">
        <v>0</v>
      </c>
      <c r="AI14" s="1">
        <v>0</v>
      </c>
      <c r="AJ14" s="1">
        <v>2</v>
      </c>
      <c r="AK14" s="1">
        <v>0</v>
      </c>
      <c r="AL14" s="1">
        <v>0</v>
      </c>
      <c r="AM14" s="1">
        <v>1</v>
      </c>
      <c r="AN14" s="1">
        <v>1</v>
      </c>
      <c r="AO14" s="1">
        <v>1</v>
      </c>
      <c r="AP14" s="1">
        <v>0</v>
      </c>
      <c r="AQ14" s="1">
        <v>8</v>
      </c>
      <c r="AR14" s="1">
        <v>0</v>
      </c>
      <c r="AS14" s="1">
        <v>0</v>
      </c>
      <c r="AT14" s="1">
        <v>2</v>
      </c>
      <c r="AU14" s="1">
        <v>8</v>
      </c>
      <c r="AV14" s="1">
        <v>2</v>
      </c>
      <c r="AW14" s="1">
        <v>0</v>
      </c>
      <c r="AX14" s="1">
        <v>0</v>
      </c>
      <c r="AY14" s="1">
        <v>6</v>
      </c>
      <c r="AZ14" s="1">
        <v>4</v>
      </c>
      <c r="BA14" s="1">
        <f t="shared" si="0"/>
        <v>216</v>
      </c>
    </row>
    <row r="15" spans="1:53" x14ac:dyDescent="0.3">
      <c r="A15" s="3" t="s">
        <v>42</v>
      </c>
      <c r="B15" s="1">
        <v>0</v>
      </c>
      <c r="C15" s="1">
        <v>0</v>
      </c>
      <c r="D15" s="1">
        <v>2</v>
      </c>
      <c r="E15" s="1">
        <v>0</v>
      </c>
      <c r="F15" s="1">
        <v>0</v>
      </c>
      <c r="G15" s="1">
        <v>0</v>
      </c>
      <c r="H15" s="1">
        <v>0</v>
      </c>
      <c r="I15" s="1">
        <v>1</v>
      </c>
      <c r="J15" s="1">
        <v>0</v>
      </c>
      <c r="K15" s="1">
        <v>6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1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2</v>
      </c>
      <c r="AV15" s="1">
        <v>0</v>
      </c>
      <c r="AW15" s="1">
        <v>0</v>
      </c>
      <c r="AX15" s="1">
        <v>0</v>
      </c>
      <c r="AY15" s="1">
        <v>1</v>
      </c>
      <c r="AZ15" s="1">
        <v>3</v>
      </c>
      <c r="BA15" s="1">
        <f t="shared" si="0"/>
        <v>16</v>
      </c>
    </row>
    <row r="16" spans="1:53" x14ac:dyDescent="0.3">
      <c r="A16" s="3" t="s">
        <v>43</v>
      </c>
      <c r="B16" s="1">
        <v>21</v>
      </c>
      <c r="C16" s="1">
        <v>4</v>
      </c>
      <c r="D16" s="1">
        <v>0</v>
      </c>
      <c r="E16" s="1">
        <v>0</v>
      </c>
      <c r="F16" s="1">
        <v>0</v>
      </c>
      <c r="G16" s="1">
        <v>7</v>
      </c>
      <c r="H16" s="1">
        <v>0</v>
      </c>
      <c r="I16" s="1">
        <v>12</v>
      </c>
      <c r="J16" s="1">
        <v>1</v>
      </c>
      <c r="K16" s="1">
        <v>1</v>
      </c>
      <c r="L16" s="1">
        <v>0</v>
      </c>
      <c r="M16" s="1">
        <v>8</v>
      </c>
      <c r="N16" s="1">
        <v>0</v>
      </c>
      <c r="O16" s="1">
        <v>0</v>
      </c>
      <c r="P16" s="1">
        <v>0</v>
      </c>
      <c r="Q16" s="1">
        <v>2</v>
      </c>
      <c r="R16" s="1">
        <v>1</v>
      </c>
      <c r="S16" s="1">
        <v>23</v>
      </c>
      <c r="T16" s="1">
        <v>0</v>
      </c>
      <c r="U16" s="1">
        <v>1</v>
      </c>
      <c r="V16" s="1">
        <v>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2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1</v>
      </c>
      <c r="AU16" s="1">
        <v>0</v>
      </c>
      <c r="AV16" s="1">
        <v>0</v>
      </c>
      <c r="AW16" s="1">
        <v>0</v>
      </c>
      <c r="AX16" s="1">
        <v>0</v>
      </c>
      <c r="AY16" s="1">
        <v>3</v>
      </c>
      <c r="AZ16" s="1">
        <v>7</v>
      </c>
      <c r="BA16" s="1">
        <f t="shared" si="0"/>
        <v>98</v>
      </c>
    </row>
    <row r="17" spans="1:53" x14ac:dyDescent="0.3">
      <c r="A17" s="3" t="s">
        <v>44</v>
      </c>
      <c r="B17" s="1">
        <v>0</v>
      </c>
      <c r="C17" s="1">
        <v>0</v>
      </c>
      <c r="D17" s="1">
        <v>2</v>
      </c>
      <c r="E17" s="1">
        <v>6</v>
      </c>
      <c r="F17" s="1">
        <v>0</v>
      </c>
      <c r="G17" s="1">
        <v>2</v>
      </c>
      <c r="H17" s="1">
        <v>0</v>
      </c>
      <c r="I17" s="1">
        <v>0</v>
      </c>
      <c r="J17" s="1">
        <v>0</v>
      </c>
      <c r="K17" s="1">
        <v>1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1</v>
      </c>
      <c r="S17" s="1">
        <v>2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2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1</v>
      </c>
      <c r="BA17" s="1">
        <f t="shared" si="0"/>
        <v>18</v>
      </c>
    </row>
    <row r="18" spans="1:53" x14ac:dyDescent="0.3">
      <c r="A18" s="3" t="s">
        <v>45</v>
      </c>
      <c r="B18" s="1">
        <v>4</v>
      </c>
      <c r="C18" s="1">
        <v>1</v>
      </c>
      <c r="D18" s="1">
        <v>10</v>
      </c>
      <c r="E18" s="1">
        <v>1</v>
      </c>
      <c r="F18" s="1">
        <v>0</v>
      </c>
      <c r="G18" s="1">
        <v>6</v>
      </c>
      <c r="H18" s="1">
        <v>0</v>
      </c>
      <c r="I18" s="1">
        <v>8</v>
      </c>
      <c r="J18" s="1">
        <v>0</v>
      </c>
      <c r="K18" s="1">
        <v>14</v>
      </c>
      <c r="L18" s="1">
        <v>0</v>
      </c>
      <c r="M18" s="1">
        <v>7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4</v>
      </c>
      <c r="T18" s="1">
        <v>0</v>
      </c>
      <c r="U18" s="1">
        <v>1</v>
      </c>
      <c r="V18" s="1">
        <v>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1</v>
      </c>
      <c r="AE18" s="1">
        <v>9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2</v>
      </c>
      <c r="AR18" s="1">
        <v>0</v>
      </c>
      <c r="AS18" s="1">
        <v>0</v>
      </c>
      <c r="AT18" s="1">
        <v>0</v>
      </c>
      <c r="AU18" s="1">
        <v>0</v>
      </c>
      <c r="AV18" s="1">
        <v>1</v>
      </c>
      <c r="AW18" s="1">
        <v>0</v>
      </c>
      <c r="AX18" s="1">
        <v>0</v>
      </c>
      <c r="AY18" s="1">
        <v>2</v>
      </c>
      <c r="AZ18" s="1">
        <v>2</v>
      </c>
      <c r="BA18" s="1">
        <f t="shared" si="0"/>
        <v>74</v>
      </c>
    </row>
    <row r="19" spans="1:53" x14ac:dyDescent="0.3">
      <c r="A19" s="3" t="s">
        <v>46</v>
      </c>
      <c r="B19" s="1">
        <v>3</v>
      </c>
      <c r="C19" s="1">
        <v>1</v>
      </c>
      <c r="D19" s="1">
        <v>0</v>
      </c>
      <c r="E19" s="1">
        <v>0</v>
      </c>
      <c r="F19" s="1">
        <v>0</v>
      </c>
      <c r="G19" s="1">
        <v>2</v>
      </c>
      <c r="H19" s="1">
        <v>0</v>
      </c>
      <c r="I19" s="1">
        <v>5</v>
      </c>
      <c r="J19" s="1">
        <v>0</v>
      </c>
      <c r="K19" s="1">
        <v>4</v>
      </c>
      <c r="L19" s="1">
        <v>0</v>
      </c>
      <c r="M19" s="1">
        <v>3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2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1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2</v>
      </c>
      <c r="BA19" s="1">
        <f t="shared" si="0"/>
        <v>23</v>
      </c>
    </row>
    <row r="20" spans="1:53" x14ac:dyDescent="0.3">
      <c r="A20" s="3" t="s">
        <v>47</v>
      </c>
      <c r="B20" s="1">
        <v>3</v>
      </c>
      <c r="C20" s="1">
        <v>0</v>
      </c>
      <c r="D20" s="1">
        <v>3</v>
      </c>
      <c r="E20" s="1">
        <v>0</v>
      </c>
      <c r="F20" s="1">
        <v>0</v>
      </c>
      <c r="G20" s="1">
        <v>1</v>
      </c>
      <c r="H20" s="1">
        <v>0</v>
      </c>
      <c r="I20" s="1">
        <v>4</v>
      </c>
      <c r="J20" s="1">
        <v>0</v>
      </c>
      <c r="K20" s="1">
        <v>8</v>
      </c>
      <c r="L20" s="1">
        <v>0</v>
      </c>
      <c r="M20" s="1">
        <v>3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2</v>
      </c>
      <c r="T20" s="1">
        <v>0</v>
      </c>
      <c r="U20" s="1">
        <v>0</v>
      </c>
      <c r="V20" s="1">
        <v>2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1</v>
      </c>
      <c r="AJ20" s="1">
        <v>1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5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2</v>
      </c>
      <c r="AZ20" s="1">
        <v>1</v>
      </c>
      <c r="BA20" s="1">
        <f t="shared" si="0"/>
        <v>37</v>
      </c>
    </row>
    <row r="21" spans="1:53" x14ac:dyDescent="0.3">
      <c r="A21" s="3" t="s">
        <v>48</v>
      </c>
      <c r="B21" s="1">
        <v>7</v>
      </c>
      <c r="C21" s="1">
        <v>1</v>
      </c>
      <c r="D21" s="1">
        <v>3</v>
      </c>
      <c r="E21" s="1">
        <v>0</v>
      </c>
      <c r="F21" s="1">
        <v>1</v>
      </c>
      <c r="G21" s="1">
        <v>1</v>
      </c>
      <c r="H21" s="1">
        <v>0</v>
      </c>
      <c r="I21" s="1">
        <v>4</v>
      </c>
      <c r="J21" s="1">
        <v>0</v>
      </c>
      <c r="K21" s="1">
        <v>9</v>
      </c>
      <c r="L21" s="1">
        <v>0</v>
      </c>
      <c r="M21" s="1">
        <v>1</v>
      </c>
      <c r="N21" s="1">
        <v>2</v>
      </c>
      <c r="O21" s="1">
        <v>0</v>
      </c>
      <c r="P21" s="1">
        <v>0</v>
      </c>
      <c r="Q21" s="1">
        <v>1</v>
      </c>
      <c r="R21" s="1">
        <v>0</v>
      </c>
      <c r="S21" s="1">
        <v>6</v>
      </c>
      <c r="T21" s="1">
        <v>1</v>
      </c>
      <c r="U21" s="1">
        <v>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</v>
      </c>
      <c r="AE21" s="1">
        <v>1</v>
      </c>
      <c r="AF21" s="1">
        <v>0</v>
      </c>
      <c r="AG21" s="1">
        <v>0</v>
      </c>
      <c r="AH21" s="1">
        <v>0</v>
      </c>
      <c r="AI21" s="1">
        <v>0</v>
      </c>
      <c r="AJ21" s="1">
        <v>1</v>
      </c>
      <c r="AK21" s="1">
        <v>1</v>
      </c>
      <c r="AL21" s="1">
        <v>0</v>
      </c>
      <c r="AM21" s="1">
        <v>0</v>
      </c>
      <c r="AN21" s="1">
        <v>0</v>
      </c>
      <c r="AO21" s="1">
        <v>0</v>
      </c>
      <c r="AP21" s="1">
        <v>1</v>
      </c>
      <c r="AQ21" s="1">
        <v>0</v>
      </c>
      <c r="AR21" s="1">
        <v>0</v>
      </c>
      <c r="AS21" s="1">
        <v>0</v>
      </c>
      <c r="AT21" s="1">
        <v>0</v>
      </c>
      <c r="AU21" s="1">
        <v>1</v>
      </c>
      <c r="AV21" s="1">
        <v>1</v>
      </c>
      <c r="AW21" s="1">
        <v>0</v>
      </c>
      <c r="AX21" s="1">
        <v>0</v>
      </c>
      <c r="AY21" s="1">
        <v>0</v>
      </c>
      <c r="AZ21" s="1">
        <v>2</v>
      </c>
      <c r="BA21" s="1">
        <f t="shared" si="0"/>
        <v>48</v>
      </c>
    </row>
    <row r="22" spans="1:53" x14ac:dyDescent="0.3">
      <c r="A22" s="3" t="s">
        <v>49</v>
      </c>
      <c r="B22" s="1">
        <v>5</v>
      </c>
      <c r="C22" s="1">
        <v>0</v>
      </c>
      <c r="D22" s="1">
        <v>48</v>
      </c>
      <c r="E22" s="1">
        <v>8</v>
      </c>
      <c r="F22" s="1">
        <v>1</v>
      </c>
      <c r="G22" s="1">
        <v>4</v>
      </c>
      <c r="H22" s="1">
        <v>0</v>
      </c>
      <c r="I22" s="1">
        <v>6</v>
      </c>
      <c r="J22" s="1">
        <v>0</v>
      </c>
      <c r="K22" s="1">
        <v>35</v>
      </c>
      <c r="L22" s="1">
        <v>2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1</v>
      </c>
      <c r="S22" s="1">
        <v>3</v>
      </c>
      <c r="T22" s="1">
        <v>0</v>
      </c>
      <c r="U22" s="1">
        <v>3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1</v>
      </c>
      <c r="AB22" s="1">
        <v>0</v>
      </c>
      <c r="AC22" s="1">
        <v>0</v>
      </c>
      <c r="AD22" s="1">
        <v>1</v>
      </c>
      <c r="AE22" s="1">
        <v>18</v>
      </c>
      <c r="AF22" s="1">
        <v>0</v>
      </c>
      <c r="AG22" s="1">
        <v>3</v>
      </c>
      <c r="AH22" s="1">
        <v>2</v>
      </c>
      <c r="AI22" s="1">
        <v>1</v>
      </c>
      <c r="AJ22" s="1">
        <v>18</v>
      </c>
      <c r="AK22" s="1">
        <v>0</v>
      </c>
      <c r="AL22" s="1">
        <v>3</v>
      </c>
      <c r="AM22" s="1">
        <v>0</v>
      </c>
      <c r="AN22" s="1">
        <v>0</v>
      </c>
      <c r="AO22" s="1">
        <v>2</v>
      </c>
      <c r="AP22" s="1">
        <v>0</v>
      </c>
      <c r="AQ22" s="1">
        <v>37</v>
      </c>
      <c r="AR22" s="1">
        <v>0</v>
      </c>
      <c r="AS22" s="1">
        <v>6</v>
      </c>
      <c r="AT22" s="1">
        <v>1</v>
      </c>
      <c r="AU22" s="1">
        <v>1</v>
      </c>
      <c r="AV22" s="1">
        <v>1</v>
      </c>
      <c r="AW22" s="1">
        <v>0</v>
      </c>
      <c r="AX22" s="1">
        <v>0</v>
      </c>
      <c r="AY22" s="1">
        <v>0</v>
      </c>
      <c r="AZ22" s="1">
        <v>1</v>
      </c>
      <c r="BA22" s="1">
        <f t="shared" si="0"/>
        <v>212</v>
      </c>
    </row>
    <row r="23" spans="1:53" x14ac:dyDescent="0.3">
      <c r="A23" s="3" t="s">
        <v>50</v>
      </c>
      <c r="B23" s="1">
        <v>1</v>
      </c>
      <c r="C23" s="1">
        <v>0</v>
      </c>
      <c r="D23" s="1">
        <v>4</v>
      </c>
      <c r="E23" s="1">
        <v>3</v>
      </c>
      <c r="F23" s="1">
        <v>0</v>
      </c>
      <c r="G23" s="1">
        <v>1</v>
      </c>
      <c r="H23" s="1">
        <v>0</v>
      </c>
      <c r="I23" s="1">
        <v>1</v>
      </c>
      <c r="J23" s="1">
        <v>0</v>
      </c>
      <c r="K23" s="1">
        <v>3</v>
      </c>
      <c r="L23" s="1">
        <v>1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</v>
      </c>
      <c r="V23" s="1">
        <v>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1</v>
      </c>
      <c r="AF23" s="1">
        <v>0</v>
      </c>
      <c r="AG23" s="1">
        <v>0</v>
      </c>
      <c r="AH23" s="1">
        <v>0</v>
      </c>
      <c r="AI23" s="1">
        <v>0</v>
      </c>
      <c r="AJ23" s="1">
        <v>2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5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f t="shared" si="0"/>
        <v>24</v>
      </c>
    </row>
    <row r="24" spans="1:53" x14ac:dyDescent="0.3">
      <c r="A24" s="3" t="s">
        <v>51</v>
      </c>
      <c r="B24" s="1">
        <v>2</v>
      </c>
      <c r="C24" s="1">
        <v>0</v>
      </c>
      <c r="D24" s="1">
        <v>3</v>
      </c>
      <c r="E24" s="1">
        <v>0</v>
      </c>
      <c r="F24" s="1">
        <v>1</v>
      </c>
      <c r="G24" s="1">
        <v>2</v>
      </c>
      <c r="H24" s="1">
        <v>0</v>
      </c>
      <c r="I24" s="1">
        <v>1</v>
      </c>
      <c r="J24" s="1">
        <v>0</v>
      </c>
      <c r="K24" s="1">
        <v>7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2</v>
      </c>
      <c r="T24" s="1">
        <v>0</v>
      </c>
      <c r="U24" s="1">
        <v>4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1</v>
      </c>
      <c r="AB24" s="1">
        <v>0</v>
      </c>
      <c r="AC24" s="1">
        <v>0</v>
      </c>
      <c r="AD24" s="1">
        <v>0</v>
      </c>
      <c r="AE24" s="1">
        <v>3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1</v>
      </c>
      <c r="AO24" s="1">
        <v>0</v>
      </c>
      <c r="AP24" s="1">
        <v>1</v>
      </c>
      <c r="AQ24" s="1">
        <v>0</v>
      </c>
      <c r="AR24" s="1">
        <v>0</v>
      </c>
      <c r="AS24" s="1">
        <v>0</v>
      </c>
      <c r="AT24" s="1">
        <v>1</v>
      </c>
      <c r="AU24" s="1">
        <v>0</v>
      </c>
      <c r="AV24" s="1">
        <v>1</v>
      </c>
      <c r="AW24" s="1">
        <v>1</v>
      </c>
      <c r="AX24" s="1">
        <v>0</v>
      </c>
      <c r="AY24" s="1">
        <v>0</v>
      </c>
      <c r="AZ24" s="1">
        <v>0</v>
      </c>
      <c r="BA24" s="1">
        <f t="shared" si="0"/>
        <v>31</v>
      </c>
    </row>
    <row r="25" spans="1:53" x14ac:dyDescent="0.3">
      <c r="A25" s="3" t="s">
        <v>52</v>
      </c>
      <c r="B25" s="1">
        <v>0</v>
      </c>
      <c r="C25" s="1">
        <v>0</v>
      </c>
      <c r="D25" s="1">
        <v>6</v>
      </c>
      <c r="E25" s="1">
        <v>1</v>
      </c>
      <c r="F25" s="1">
        <v>4</v>
      </c>
      <c r="G25" s="1">
        <v>0</v>
      </c>
      <c r="H25" s="1">
        <v>0</v>
      </c>
      <c r="I25" s="1">
        <v>5</v>
      </c>
      <c r="J25" s="1">
        <v>0</v>
      </c>
      <c r="K25" s="1">
        <v>2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</v>
      </c>
      <c r="V25" s="1">
        <v>2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1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3</v>
      </c>
      <c r="AK25" s="1">
        <v>1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7</v>
      </c>
      <c r="AR25" s="1">
        <v>1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1</v>
      </c>
      <c r="BA25" s="1">
        <f t="shared" si="0"/>
        <v>36</v>
      </c>
    </row>
    <row r="26" spans="1:53" x14ac:dyDescent="0.3">
      <c r="A26" s="3" t="s">
        <v>53</v>
      </c>
      <c r="B26" s="1">
        <v>0</v>
      </c>
      <c r="C26" s="1">
        <v>1</v>
      </c>
      <c r="D26" s="1">
        <v>1</v>
      </c>
      <c r="E26" s="1">
        <v>1</v>
      </c>
      <c r="F26" s="1">
        <v>1</v>
      </c>
      <c r="G26" s="1">
        <v>0</v>
      </c>
      <c r="H26" s="1">
        <v>0</v>
      </c>
      <c r="I26" s="1">
        <v>2</v>
      </c>
      <c r="J26" s="1">
        <v>0</v>
      </c>
      <c r="K26" s="1">
        <v>8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1</v>
      </c>
      <c r="S26" s="1">
        <v>2</v>
      </c>
      <c r="T26" s="1">
        <v>0</v>
      </c>
      <c r="U26" s="1">
        <v>1</v>
      </c>
      <c r="V26" s="1">
        <v>1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2</v>
      </c>
      <c r="AF26" s="1">
        <v>3</v>
      </c>
      <c r="AG26" s="1">
        <v>0</v>
      </c>
      <c r="AH26" s="1">
        <v>0</v>
      </c>
      <c r="AI26" s="1">
        <v>0</v>
      </c>
      <c r="AJ26" s="1">
        <v>0</v>
      </c>
      <c r="AK26" s="1">
        <v>2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5</v>
      </c>
      <c r="AR26" s="1">
        <v>4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1</v>
      </c>
      <c r="AY26" s="1">
        <v>2</v>
      </c>
      <c r="AZ26" s="1">
        <v>4</v>
      </c>
      <c r="BA26" s="1">
        <f t="shared" si="0"/>
        <v>46</v>
      </c>
    </row>
    <row r="27" spans="1:53" x14ac:dyDescent="0.3">
      <c r="A27" s="3" t="s">
        <v>54</v>
      </c>
      <c r="B27" s="1">
        <v>0</v>
      </c>
      <c r="C27" s="1">
        <v>0</v>
      </c>
      <c r="D27" s="1">
        <v>2</v>
      </c>
      <c r="E27" s="1">
        <v>0</v>
      </c>
      <c r="F27" s="1">
        <v>4</v>
      </c>
      <c r="G27" s="1">
        <v>2</v>
      </c>
      <c r="H27" s="1">
        <v>1</v>
      </c>
      <c r="I27" s="1">
        <v>0</v>
      </c>
      <c r="J27" s="1">
        <v>0</v>
      </c>
      <c r="K27" s="1">
        <v>3</v>
      </c>
      <c r="L27" s="1">
        <v>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1</v>
      </c>
      <c r="T27" s="1">
        <v>1</v>
      </c>
      <c r="U27" s="1">
        <v>0</v>
      </c>
      <c r="V27" s="1">
        <v>3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1</v>
      </c>
      <c r="AF27" s="1">
        <v>0</v>
      </c>
      <c r="AG27" s="1">
        <v>0</v>
      </c>
      <c r="AH27" s="1">
        <v>0</v>
      </c>
      <c r="AI27" s="1">
        <v>0</v>
      </c>
      <c r="AJ27" s="1">
        <v>1</v>
      </c>
      <c r="AK27" s="1">
        <v>1</v>
      </c>
      <c r="AL27" s="1">
        <v>0</v>
      </c>
      <c r="AM27" s="1">
        <v>0</v>
      </c>
      <c r="AN27" s="1">
        <v>0</v>
      </c>
      <c r="AO27" s="1">
        <v>0</v>
      </c>
      <c r="AP27" s="1">
        <v>1</v>
      </c>
      <c r="AQ27" s="1">
        <v>0</v>
      </c>
      <c r="AR27" s="1">
        <v>5</v>
      </c>
      <c r="AS27" s="1">
        <v>0</v>
      </c>
      <c r="AT27" s="1">
        <v>0</v>
      </c>
      <c r="AU27" s="1">
        <v>0</v>
      </c>
      <c r="AV27" s="1">
        <v>0</v>
      </c>
      <c r="AW27" s="1">
        <v>1</v>
      </c>
      <c r="AX27" s="1">
        <v>1</v>
      </c>
      <c r="AY27" s="1">
        <v>0</v>
      </c>
      <c r="AZ27" s="1">
        <v>1</v>
      </c>
      <c r="BA27" s="1">
        <f t="shared" si="0"/>
        <v>30</v>
      </c>
    </row>
    <row r="28" spans="1:53" x14ac:dyDescent="0.3">
      <c r="A28" s="3" t="s">
        <v>55</v>
      </c>
      <c r="B28" s="1">
        <v>0</v>
      </c>
      <c r="C28" s="1">
        <v>0</v>
      </c>
      <c r="D28" s="1">
        <v>9</v>
      </c>
      <c r="E28" s="1">
        <v>2</v>
      </c>
      <c r="F28" s="1">
        <v>23</v>
      </c>
      <c r="G28" s="1">
        <v>22</v>
      </c>
      <c r="H28" s="1">
        <v>1</v>
      </c>
      <c r="I28" s="1">
        <v>10</v>
      </c>
      <c r="J28" s="1">
        <v>3</v>
      </c>
      <c r="K28" s="1">
        <v>5</v>
      </c>
      <c r="L28" s="1">
        <v>12</v>
      </c>
      <c r="M28" s="1">
        <v>0</v>
      </c>
      <c r="N28" s="1">
        <v>16</v>
      </c>
      <c r="O28" s="1">
        <v>8</v>
      </c>
      <c r="P28" s="1">
        <v>0</v>
      </c>
      <c r="Q28" s="1">
        <v>3</v>
      </c>
      <c r="R28" s="1">
        <v>0</v>
      </c>
      <c r="S28" s="1">
        <v>0</v>
      </c>
      <c r="T28" s="1">
        <v>1</v>
      </c>
      <c r="U28" s="1">
        <v>1</v>
      </c>
      <c r="V28" s="1">
        <v>7</v>
      </c>
      <c r="W28" s="1">
        <v>0</v>
      </c>
      <c r="X28" s="1">
        <v>3</v>
      </c>
      <c r="Y28" s="1">
        <v>0</v>
      </c>
      <c r="Z28" s="1">
        <v>0</v>
      </c>
      <c r="AA28" s="1">
        <v>2</v>
      </c>
      <c r="AB28" s="1">
        <v>3</v>
      </c>
      <c r="AC28" s="1">
        <v>4</v>
      </c>
      <c r="AD28" s="1">
        <v>0</v>
      </c>
      <c r="AE28" s="1">
        <v>6</v>
      </c>
      <c r="AF28" s="1">
        <v>8</v>
      </c>
      <c r="AG28" s="1">
        <v>2</v>
      </c>
      <c r="AH28" s="1">
        <v>3</v>
      </c>
      <c r="AI28" s="1">
        <v>0</v>
      </c>
      <c r="AJ28" s="1">
        <v>0</v>
      </c>
      <c r="AK28" s="1">
        <v>11</v>
      </c>
      <c r="AL28" s="1">
        <v>2</v>
      </c>
      <c r="AM28" s="1">
        <v>0</v>
      </c>
      <c r="AN28" s="1">
        <v>0</v>
      </c>
      <c r="AO28" s="1">
        <v>5</v>
      </c>
      <c r="AP28" s="1">
        <v>0</v>
      </c>
      <c r="AQ28" s="1">
        <v>17</v>
      </c>
      <c r="AR28" s="1">
        <v>18</v>
      </c>
      <c r="AS28" s="1">
        <v>4</v>
      </c>
      <c r="AT28" s="1">
        <v>0</v>
      </c>
      <c r="AU28" s="1">
        <v>0</v>
      </c>
      <c r="AV28" s="1">
        <v>0</v>
      </c>
      <c r="AW28" s="1">
        <v>0</v>
      </c>
      <c r="AX28" s="1">
        <v>2</v>
      </c>
      <c r="AY28" s="1">
        <v>0</v>
      </c>
      <c r="AZ28" s="1">
        <v>3</v>
      </c>
      <c r="BA28" s="1">
        <f t="shared" si="0"/>
        <v>216</v>
      </c>
    </row>
    <row r="29" spans="1:53" x14ac:dyDescent="0.3">
      <c r="A29" s="3" t="s">
        <v>28</v>
      </c>
      <c r="B29" s="1">
        <f t="shared" ref="B29:AI29" si="1">SUM(B2:B28)</f>
        <v>372</v>
      </c>
      <c r="C29" s="1">
        <f t="shared" si="1"/>
        <v>97</v>
      </c>
      <c r="D29" s="1">
        <f t="shared" si="1"/>
        <v>156</v>
      </c>
      <c r="E29" s="1">
        <f t="shared" si="1"/>
        <v>76</v>
      </c>
      <c r="F29" s="1">
        <f t="shared" si="1"/>
        <v>36</v>
      </c>
      <c r="G29" s="1">
        <f t="shared" si="1"/>
        <v>81</v>
      </c>
      <c r="H29" s="1">
        <f t="shared" si="1"/>
        <v>3</v>
      </c>
      <c r="I29" s="1">
        <f t="shared" si="1"/>
        <v>167</v>
      </c>
      <c r="J29" s="1">
        <f>SUM(J2:J28)</f>
        <v>12</v>
      </c>
      <c r="K29" s="1">
        <f t="shared" si="1"/>
        <v>333</v>
      </c>
      <c r="L29" s="1">
        <f t="shared" si="1"/>
        <v>21</v>
      </c>
      <c r="M29" s="1">
        <f t="shared" si="1"/>
        <v>176</v>
      </c>
      <c r="N29" s="1">
        <f t="shared" si="1"/>
        <v>20</v>
      </c>
      <c r="O29" s="1">
        <f t="shared" si="1"/>
        <v>8</v>
      </c>
      <c r="P29" s="1">
        <f t="shared" si="1"/>
        <v>5</v>
      </c>
      <c r="Q29" s="1">
        <f t="shared" si="1"/>
        <v>25</v>
      </c>
      <c r="R29" s="1">
        <f t="shared" si="1"/>
        <v>16</v>
      </c>
      <c r="S29" s="1">
        <f t="shared" si="1"/>
        <v>268</v>
      </c>
      <c r="T29" s="1">
        <f>SUM(T2:T28)</f>
        <v>5</v>
      </c>
      <c r="U29" s="1">
        <f t="shared" si="1"/>
        <v>30</v>
      </c>
      <c r="V29" s="1">
        <f t="shared" si="1"/>
        <v>23</v>
      </c>
      <c r="W29" s="1">
        <f t="shared" si="1"/>
        <v>2</v>
      </c>
      <c r="X29" s="1">
        <f t="shared" si="1"/>
        <v>4</v>
      </c>
      <c r="Y29" s="1">
        <f t="shared" si="1"/>
        <v>5</v>
      </c>
      <c r="Z29" s="1">
        <f t="shared" si="1"/>
        <v>2</v>
      </c>
      <c r="AA29" s="1">
        <f t="shared" si="1"/>
        <v>8</v>
      </c>
      <c r="AB29" s="1">
        <f t="shared" si="1"/>
        <v>3</v>
      </c>
      <c r="AC29" s="1">
        <f t="shared" si="1"/>
        <v>4</v>
      </c>
      <c r="AD29" s="1">
        <f>SUM(AD2:AD28)</f>
        <v>22</v>
      </c>
      <c r="AE29" s="1">
        <f t="shared" si="1"/>
        <v>59</v>
      </c>
      <c r="AF29" s="1">
        <f t="shared" si="1"/>
        <v>11</v>
      </c>
      <c r="AG29" s="1">
        <f t="shared" si="1"/>
        <v>6</v>
      </c>
      <c r="AH29" s="1">
        <f t="shared" si="1"/>
        <v>5</v>
      </c>
      <c r="AI29" s="1">
        <f t="shared" si="1"/>
        <v>6</v>
      </c>
      <c r="AJ29" s="1">
        <f t="shared" ref="AJ29:AZ29" si="2">SUM(AJ2:AJ28)</f>
        <v>30</v>
      </c>
      <c r="AK29" s="1">
        <f t="shared" si="2"/>
        <v>16</v>
      </c>
      <c r="AL29" s="1">
        <f t="shared" si="2"/>
        <v>5</v>
      </c>
      <c r="AM29" s="1">
        <f t="shared" si="2"/>
        <v>2</v>
      </c>
      <c r="AN29" s="1">
        <f t="shared" si="2"/>
        <v>3</v>
      </c>
      <c r="AO29" s="1">
        <f t="shared" si="2"/>
        <v>11</v>
      </c>
      <c r="AP29" s="1">
        <f t="shared" si="2"/>
        <v>12</v>
      </c>
      <c r="AQ29" s="1">
        <f t="shared" si="2"/>
        <v>124</v>
      </c>
      <c r="AR29" s="1">
        <f t="shared" si="2"/>
        <v>28</v>
      </c>
      <c r="AS29" s="1">
        <f t="shared" si="2"/>
        <v>10</v>
      </c>
      <c r="AT29" s="1">
        <f t="shared" si="2"/>
        <v>30</v>
      </c>
      <c r="AU29" s="1">
        <f t="shared" si="2"/>
        <v>20</v>
      </c>
      <c r="AV29" s="1">
        <f t="shared" si="2"/>
        <v>6</v>
      </c>
      <c r="AW29" s="1">
        <f t="shared" si="2"/>
        <v>2</v>
      </c>
      <c r="AX29" s="1">
        <f t="shared" si="2"/>
        <v>4</v>
      </c>
      <c r="AY29" s="1">
        <f t="shared" si="2"/>
        <v>34</v>
      </c>
      <c r="AZ29" s="1">
        <f t="shared" si="2"/>
        <v>61</v>
      </c>
    </row>
  </sheetData>
  <pageMargins left="0.7" right="0.7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Décompte avec S30E1</vt:lpstr>
      <vt:lpstr>Décompte sans S30E1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2025-06-05T13:18:38Z</cp:lastPrinted>
  <dcterms:created xsi:type="dcterms:W3CDTF">2025-06-02T08:03:55Z</dcterms:created>
  <dcterms:modified xsi:type="dcterms:W3CDTF">2025-06-05T14:06:37Z</dcterms:modified>
</cp:coreProperties>
</file>